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aneri\Desktop\Work\1Q21\"/>
    </mc:Choice>
  </mc:AlternateContent>
  <bookViews>
    <workbookView xWindow="0" yWindow="0" windowWidth="38400" windowHeight="16500" tabRatio="743"/>
  </bookViews>
  <sheets>
    <sheet name="Cover" sheetId="2" r:id="rId1"/>
    <sheet name="Financials-Finansallar" sheetId="45" r:id="rId2"/>
    <sheet name="Assets-Şirketler" sheetId="42" r:id="rId3"/>
    <sheet name="Pax-Yolcu" sheetId="46" r:id="rId4"/>
    <sheet name="DF-GS" sheetId="31" r:id="rId5"/>
    <sheet name="FB-Yİ" sheetId="32" r:id="rId6"/>
    <sheet name="GH-YH" sheetId="8" r:id="rId7"/>
    <sheet name="İzmir&amp;Bodrum" sheetId="13" r:id="rId8"/>
    <sheet name="Disclaimer" sheetId="5" r:id="rId9"/>
    <sheet name="+Old==&gt;" sheetId="30" r:id="rId10"/>
    <sheet name="Financials-Finansallar(+Ist)" sheetId="26" r:id="rId11"/>
    <sheet name="Assets-Şirketler(+Ist)" sheetId="24" r:id="rId12"/>
    <sheet name="Transfer" sheetId="25" r:id="rId13"/>
    <sheet name="DF-GS(+Ist)" sheetId="6" r:id="rId14"/>
    <sheet name="FB-Yİ(+Ist)" sheetId="7" r:id="rId15"/>
  </sheets>
  <externalReferences>
    <externalReference r:id="rId16"/>
    <externalReference r:id="rId17"/>
  </externalReferences>
  <definedNames>
    <definedName name="__123Graph_ARISK" localSheetId="4" hidden="1">#REF!</definedName>
    <definedName name="__123Graph_ARISK" localSheetId="5" hidden="1">#REF!</definedName>
    <definedName name="__123Graph_ARISK" localSheetId="1" hidden="1">#REF!</definedName>
    <definedName name="__123Graph_ARISK" localSheetId="10" hidden="1">#REF!</definedName>
    <definedName name="__123Graph_ARISK" hidden="1">#REF!</definedName>
    <definedName name="__123Graph_B" localSheetId="4" hidden="1">#REF!</definedName>
    <definedName name="__123Graph_B" localSheetId="5" hidden="1">#REF!</definedName>
    <definedName name="__123Graph_B" localSheetId="1" hidden="1">#REF!</definedName>
    <definedName name="__123Graph_B" localSheetId="10" hidden="1">#REF!</definedName>
    <definedName name="__123Graph_B" hidden="1">#REF!</definedName>
    <definedName name="__123Graph_BRISK" localSheetId="4" hidden="1">#REF!</definedName>
    <definedName name="__123Graph_BRISK" localSheetId="5" hidden="1">#REF!</definedName>
    <definedName name="__123Graph_BRISK" localSheetId="1" hidden="1">#REF!</definedName>
    <definedName name="__123Graph_BRISK" localSheetId="10" hidden="1">#REF!</definedName>
    <definedName name="__123Graph_BRISK" hidden="1">#REF!</definedName>
    <definedName name="__123Graph_D" localSheetId="4" hidden="1">#REF!</definedName>
    <definedName name="__123Graph_D" localSheetId="5" hidden="1">#REF!</definedName>
    <definedName name="__123Graph_D" localSheetId="1" hidden="1">#REF!</definedName>
    <definedName name="__123Graph_D" hidden="1">#REF!</definedName>
    <definedName name="__123Graph_F" localSheetId="4" hidden="1">#REF!</definedName>
    <definedName name="__123Graph_F" localSheetId="5" hidden="1">#REF!</definedName>
    <definedName name="__123Graph_F" localSheetId="1" hidden="1">#REF!</definedName>
    <definedName name="__123Graph_F" hidden="1">#REF!</definedName>
    <definedName name="__123Graph_X" localSheetId="4" hidden="1">#REF!</definedName>
    <definedName name="__123Graph_X" localSheetId="5" hidden="1">#REF!</definedName>
    <definedName name="__123Graph_X" localSheetId="1" hidden="1">#REF!</definedName>
    <definedName name="__123Graph_X" hidden="1">#REF!</definedName>
    <definedName name="_Dist_Bin" localSheetId="4" hidden="1">#REF!</definedName>
    <definedName name="_Dist_Bin" localSheetId="5" hidden="1">#REF!</definedName>
    <definedName name="_Dist_Bin" localSheetId="1" hidden="1">#REF!</definedName>
    <definedName name="_Dist_Bin" hidden="1">#REF!</definedName>
    <definedName name="_Dist_Values" localSheetId="4" hidden="1">#REF!</definedName>
    <definedName name="_Dist_Values" localSheetId="5" hidden="1">#REF!</definedName>
    <definedName name="_Dist_Values" localSheetId="1" hidden="1">#REF!</definedName>
    <definedName name="_Dist_Values" hidden="1">#REF!</definedName>
    <definedName name="_Fill" localSheetId="4" hidden="1">#REF!</definedName>
    <definedName name="_Fill" localSheetId="5" hidden="1">#REF!</definedName>
    <definedName name="_Fill" localSheetId="1" hidden="1">#REF!</definedName>
    <definedName name="_Fill" hidden="1">#REF!</definedName>
    <definedName name="_xlnm._FilterDatabase" localSheetId="10" hidden="1">'Financials-Finansallar(+Ist)'!$A$66:$E$143</definedName>
    <definedName name="_Key1" localSheetId="4" hidden="1">#REF!</definedName>
    <definedName name="_Key1" localSheetId="5" hidden="1">#REF!</definedName>
    <definedName name="_Key1" localSheetId="1" hidden="1">#REF!</definedName>
    <definedName name="_Key1" localSheetId="10" hidden="1">#REF!</definedName>
    <definedName name="_Key1" hidden="1">#REF!</definedName>
    <definedName name="_Key2" localSheetId="4" hidden="1">#REF!</definedName>
    <definedName name="_Key2" localSheetId="5" hidden="1">#REF!</definedName>
    <definedName name="_Key2" localSheetId="1" hidden="1">#REF!</definedName>
    <definedName name="_Key2" hidden="1">#REF!</definedName>
    <definedName name="_new2" hidden="1">0</definedName>
    <definedName name="_Order1" hidden="1">0</definedName>
    <definedName name="_Order2" hidden="1">0</definedName>
    <definedName name="_PL2" localSheetId="1" hidden="1">{#N/A,#N/A,FALSE,"Aging Summary";#N/A,#N/A,FALSE,"Ratio Analysis";#N/A,#N/A,FALSE,"Test 120 Day Accts";#N/A,#N/A,FALSE,"Tickmarks"}</definedName>
    <definedName name="_PL2" localSheetId="10" hidden="1">{#N/A,#N/A,FALSE,"Aging Summary";#N/A,#N/A,FALSE,"Ratio Analysis";#N/A,#N/A,FALSE,"Test 120 Day Accts";#N/A,#N/A,FALSE,"Tickmarks"}</definedName>
    <definedName name="_PL2" hidden="1">{#N/A,#N/A,FALSE,"Aging Summary";#N/A,#N/A,FALSE,"Ratio Analysis";#N/A,#N/A,FALSE,"Test 120 Day Accts";#N/A,#N/A,FALSE,"Tickmarks"}</definedName>
    <definedName name="_q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1"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q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q1"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qq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ort" localSheetId="4" hidden="1">#REF!</definedName>
    <definedName name="_Sort" localSheetId="5" hidden="1">#REF!</definedName>
    <definedName name="_Sort" localSheetId="1" hidden="1">#REF!</definedName>
    <definedName name="_Sort" localSheetId="10" hidden="1">#REF!</definedName>
    <definedName name="_Sort" hidden="1">#REF!</definedName>
    <definedName name="aa" localSheetId="4" hidden="1">#N/A</definedName>
    <definedName name="aa" localSheetId="5" hidden="1">#N/A</definedName>
    <definedName name="aa" localSheetId="10" hidden="1">#N/A</definedName>
    <definedName name="aa" hidden="1">#N/A</definedName>
    <definedName name="aaa" localSheetId="4" hidden="1">#N/A</definedName>
    <definedName name="aaa" localSheetId="5" hidden="1">#N/A</definedName>
    <definedName name="aaa" localSheetId="10" hidden="1">#N/A</definedName>
    <definedName name="aaa" hidden="1">#N/A</definedName>
    <definedName name="aaaa" localSheetId="4" hidden="1">#N/A</definedName>
    <definedName name="aaaa" localSheetId="5" hidden="1">#N/A</definedName>
    <definedName name="aaaa" localSheetId="10" hidden="1">#N/A</definedName>
    <definedName name="aaaa" hidden="1">#N/A</definedName>
    <definedName name="aaaaa" localSheetId="1" hidden="1">{#N/A,#N/A,TRUE,"Sales Comparison";#N/A,#N/A,TRUE,"Cum. Summary FFR";#N/A,#N/A,TRUE,"Monthly Summary FFR";#N/A,#N/A,TRUE,"Cum. Summary TL";#N/A,#N/A,TRUE,"Monthly Summary TL"}</definedName>
    <definedName name="aaaaa" localSheetId="10" hidden="1">{#N/A,#N/A,TRUE,"Sales Comparison";#N/A,#N/A,TRUE,"Cum. Summary FFR";#N/A,#N/A,TRUE,"Monthly Summary FFR";#N/A,#N/A,TRUE,"Cum. Summary TL";#N/A,#N/A,TRUE,"Monthly Summary TL"}</definedName>
    <definedName name="aaaaa" hidden="1">{#N/A,#N/A,TRUE,"Sales Comparison";#N/A,#N/A,TRUE,"Cum. Summary FFR";#N/A,#N/A,TRUE,"Monthly Summary FFR";#N/A,#N/A,TRUE,"Cum. Summary TL";#N/A,#N/A,TRUE,"Monthly Summary TL"}</definedName>
    <definedName name="aaaaaaaaaaaaaaa" localSheetId="4" hidden="1">#N/A</definedName>
    <definedName name="aaaaaaaaaaaaaaa" localSheetId="5" hidden="1">#N/A</definedName>
    <definedName name="aaaaaaaaaaaaaaa" localSheetId="10" hidden="1">#N/A</definedName>
    <definedName name="aaaaaaaaaaaaaaa" hidden="1">#N/A</definedName>
    <definedName name="afgqwafg" localSheetId="1" hidden="1">{#N/A,#N/A,FALSE,"Kümülatif Gelir Tablosu";#N/A,#N/A,FALSE,"Aylık Gelir Tablosu";#N/A,#N/A,FALSE,"Karş.Kümülatif Gelir Tab";#N/A,#N/A,FALSE,"Karş. Aylık Gelir Tab";#N/A,#N/A,FALSE,"Bilanço";#N/A,#N/A,FALSE,"Karşılaştırmalı Bilanço";#N/A,#N/A,FALSE,"Raşyo 1";#N/A,#N/A,FALSE,"Karşılaştırmalı Raşyolar"}</definedName>
    <definedName name="afgqwafg" localSheetId="10" hidden="1">{#N/A,#N/A,FALSE,"Kümülatif Gelir Tablosu";#N/A,#N/A,FALSE,"Aylık Gelir Tablosu";#N/A,#N/A,FALSE,"Karş.Kümülatif Gelir Tab";#N/A,#N/A,FALSE,"Karş. Aylık Gelir Tab";#N/A,#N/A,FALSE,"Bilanço";#N/A,#N/A,FALSE,"Karşılaştırmalı Bilanço";#N/A,#N/A,FALSE,"Raşyo 1";#N/A,#N/A,FALSE,"Karşılaştırmalı Raşyolar"}</definedName>
    <definedName name="afgqwafg" hidden="1">{#N/A,#N/A,FALSE,"Kümülatif Gelir Tablosu";#N/A,#N/A,FALSE,"Aylık Gelir Tablosu";#N/A,#N/A,FALSE,"Karş.Kümülatif Gelir Tab";#N/A,#N/A,FALSE,"Karş. Aylık Gelir Tab";#N/A,#N/A,FALSE,"Bilanço";#N/A,#N/A,FALSE,"Karşılaştırmalı Bilanço";#N/A,#N/A,FALSE,"Raşyo 1";#N/A,#N/A,FALSE,"Karşılaştırmalı Raşyolar"}</definedName>
    <definedName name="Antalya" localSheetId="1" hidden="1">{#N/A,#N/A,FALSE,"Aging Summary";#N/A,#N/A,FALSE,"Ratio Analysis";#N/A,#N/A,FALSE,"Test 120 Day Accts";#N/A,#N/A,FALSE,"Tickmarks"}</definedName>
    <definedName name="Antalya" localSheetId="10" hidden="1">{#N/A,#N/A,FALSE,"Aging Summary";#N/A,#N/A,FALSE,"Ratio Analysis";#N/A,#N/A,FALSE,"Test 120 Day Accts";#N/A,#N/A,FALSE,"Tickmarks"}</definedName>
    <definedName name="Antalya" hidden="1">{#N/A,#N/A,FALSE,"Aging Summary";#N/A,#N/A,FALSE,"Ratio Analysis";#N/A,#N/A,FALSE,"Test 120 Day Accts";#N/A,#N/A,FALSE,"Tickmarks"}</definedName>
    <definedName name="AS2DocOpenMode" hidden="1">"AS2DocumentEdit"</definedName>
    <definedName name="AS2ReportLS" hidden="1">1</definedName>
    <definedName name="AS2StaticLS" localSheetId="4" hidden="1">#REF!</definedName>
    <definedName name="AS2StaticLS" localSheetId="5" hidden="1">#REF!</definedName>
    <definedName name="AS2StaticLS" localSheetId="1" hidden="1">#REF!</definedName>
    <definedName name="AS2StaticLS" hidden="1">#REF!</definedName>
    <definedName name="AS2SyncStepLS" hidden="1">0</definedName>
    <definedName name="AS2TickmarkLS" localSheetId="4" hidden="1">#REF!</definedName>
    <definedName name="AS2TickmarkLS" localSheetId="5" hidden="1">#REF!</definedName>
    <definedName name="AS2TickmarkLS" localSheetId="1" hidden="1">#REF!</definedName>
    <definedName name="AS2TickmarkLS" hidden="1">#REF!</definedName>
    <definedName name="AS2VersionLS" hidden="1">300</definedName>
    <definedName name="asad" localSheetId="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ad" localSheetId="1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ad"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C" localSheetId="1" hidden="1">{#N/A,#N/A,TRUE,"Sales Comparison";#N/A,#N/A,TRUE,"Cum. Summary FFR";#N/A,#N/A,TRUE,"Monthly Summary FFR";#N/A,#N/A,TRUE,"Cum. Summary TL";#N/A,#N/A,TRUE,"Monthly Summary TL"}</definedName>
    <definedName name="ASC" localSheetId="10" hidden="1">{#N/A,#N/A,TRUE,"Sales Comparison";#N/A,#N/A,TRUE,"Cum. Summary FFR";#N/A,#N/A,TRUE,"Monthly Summary FFR";#N/A,#N/A,TRUE,"Cum. Summary TL";#N/A,#N/A,TRUE,"Monthly Summary TL"}</definedName>
    <definedName name="ASC" hidden="1">{#N/A,#N/A,TRUE,"Sales Comparison";#N/A,#N/A,TRUE,"Cum. Summary FFR";#N/A,#N/A,TRUE,"Monthly Summary FFR";#N/A,#N/A,TRUE,"Cum. Summary TL";#N/A,#N/A,TRUE,"Monthly Summary TL"}</definedName>
    <definedName name="asdad" localSheetId="1" hidden="1">{"rf19",#N/A,FALSE,"RF19";"rf20",#N/A,FALSE,"RF20";"rf20a",#N/A,FALSE,"RF20A";"rf21",#N/A,FALSE,"RF21";"rf21a",#N/A,FALSE,"RF21A";"rf21b",#N/A,FALSE,"RF21B";"rf22",#N/A,FALSE,"RF22";"rf22a",#N/A,FALSE,"RF22A";"rf22b",#N/A,FALSE,"RF22B"}</definedName>
    <definedName name="asdad" localSheetId="10" hidden="1">{"rf19",#N/A,FALSE,"RF19";"rf20",#N/A,FALSE,"RF20";"rf20a",#N/A,FALSE,"RF20A";"rf21",#N/A,FALSE,"RF21";"rf21a",#N/A,FALSE,"RF21A";"rf21b",#N/A,FALSE,"RF21B";"rf22",#N/A,FALSE,"RF22";"rf22a",#N/A,FALSE,"RF22A";"rf22b",#N/A,FALSE,"RF22B"}</definedName>
    <definedName name="asdad" hidden="1">{"rf19",#N/A,FALSE,"RF19";"rf20",#N/A,FALSE,"RF20";"rf20a",#N/A,FALSE,"RF20A";"rf21",#N/A,FALSE,"RF21";"rf21a",#N/A,FALSE,"RF21A";"rf21b",#N/A,FALSE,"RF21B";"rf22",#N/A,FALSE,"RF22";"rf22a",#N/A,FALSE,"RF22A";"rf22b",#N/A,FALSE,"RF22B"}</definedName>
    <definedName name="aw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r"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YTT" localSheetId="1" hidden="1">{#N/A,#N/A,FALSE,"Aging Summary";#N/A,#N/A,FALSE,"Ratio Analysis";#N/A,#N/A,FALSE,"Test 120 Day Accts";#N/A,#N/A,FALSE,"Tickmarks"}</definedName>
    <definedName name="AYTT" localSheetId="10" hidden="1">{#N/A,#N/A,FALSE,"Aging Summary";#N/A,#N/A,FALSE,"Ratio Analysis";#N/A,#N/A,FALSE,"Test 120 Day Accts";#N/A,#N/A,FALSE,"Tickmarks"}</definedName>
    <definedName name="AYTT" hidden="1">{#N/A,#N/A,FALSE,"Aging Summary";#N/A,#N/A,FALSE,"Ratio Analysis";#N/A,#N/A,FALSE,"Test 120 Day Accts";#N/A,#N/A,FALSE,"Tickmarks"}</definedName>
    <definedName name="BG_Del" hidden="1">15</definedName>
    <definedName name="BG_Ins" hidden="1">4</definedName>
    <definedName name="BG_Mod" hidden="1">6</definedName>
    <definedName name="BPP_CY" localSheetId="0">'[1]Balance Sheet'!#REF!</definedName>
    <definedName name="BPP_CY" localSheetId="4">'[1]Balance Sheet'!#REF!</definedName>
    <definedName name="BPP_CY" localSheetId="13">'[1]Balance Sheet'!#REF!</definedName>
    <definedName name="BPP_CY" localSheetId="8">'[1]Balance Sheet'!#REF!</definedName>
    <definedName name="BPP_CY" localSheetId="5">'[1]Balance Sheet'!#REF!</definedName>
    <definedName name="BPP_CY" localSheetId="14">'[1]Balance Sheet'!#REF!</definedName>
    <definedName name="BPP_CY" localSheetId="1">'[1]Balance Sheet'!#REF!</definedName>
    <definedName name="BPP_CY" localSheetId="6">'[1]Balance Sheet'!#REF!</definedName>
    <definedName name="BPP_CY">'[1]Balance Sheet'!#REF!</definedName>
    <definedName name="BPP_GY" localSheetId="0">'[1]Balance Sheet'!#REF!</definedName>
    <definedName name="BPP_GY" localSheetId="4">'[1]Balance Sheet'!#REF!</definedName>
    <definedName name="BPP_GY" localSheetId="13">'[1]Balance Sheet'!#REF!</definedName>
    <definedName name="BPP_GY" localSheetId="8">'[1]Balance Sheet'!#REF!</definedName>
    <definedName name="BPP_GY" localSheetId="5">'[1]Balance Sheet'!#REF!</definedName>
    <definedName name="BPP_GY" localSheetId="14">'[1]Balance Sheet'!#REF!</definedName>
    <definedName name="BPP_GY" localSheetId="1">'[1]Balance Sheet'!#REF!</definedName>
    <definedName name="BPP_GY" localSheetId="6">'[1]Balance Sheet'!#REF!</definedName>
    <definedName name="BPP_GY">'[1]Balance Sheet'!#REF!</definedName>
    <definedName name="Cashflowtry1" hidden="1">255</definedName>
    <definedName name="Code" localSheetId="4" hidden="1">#REF!</definedName>
    <definedName name="Code" localSheetId="5" hidden="1">#REF!</definedName>
    <definedName name="Code" localSheetId="1" hidden="1">#REF!</definedName>
    <definedName name="Code" localSheetId="10" hidden="1">#REF!</definedName>
    <definedName name="Code" hidden="1">#REF!</definedName>
    <definedName name="CrRs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4" hidden="1">#N/A</definedName>
    <definedName name="D" localSheetId="5" hidden="1">#N/A</definedName>
    <definedName name="D" localSheetId="10" hidden="1">#N/A</definedName>
    <definedName name="D" hidden="1">#N/A</definedName>
    <definedName name="data1" localSheetId="4" hidden="1">#REF!</definedName>
    <definedName name="data1" localSheetId="5" hidden="1">#REF!</definedName>
    <definedName name="data1" localSheetId="1" hidden="1">#REF!</definedName>
    <definedName name="data1" localSheetId="10" hidden="1">#REF!</definedName>
    <definedName name="data1" hidden="1">#REF!</definedName>
    <definedName name="data2" localSheetId="4" hidden="1">#REF!</definedName>
    <definedName name="data2" localSheetId="5" hidden="1">#REF!</definedName>
    <definedName name="data2" localSheetId="1" hidden="1">#REF!</definedName>
    <definedName name="data2" hidden="1">#REF!</definedName>
    <definedName name="data3" localSheetId="4" hidden="1">#REF!</definedName>
    <definedName name="data3" localSheetId="5" hidden="1">#REF!</definedName>
    <definedName name="data3" localSheetId="1" hidden="1">#REF!</definedName>
    <definedName name="data3" hidden="1">#REF!</definedName>
    <definedName name="de" localSheetId="1" hidden="1">{#N/A,#N/A,TRUE,"Sales Comparison";#N/A,#N/A,TRUE,"Cum. Summary FFR";#N/A,#N/A,TRUE,"Monthly Summary FFR";#N/A,#N/A,TRUE,"Cum. Summary TL";#N/A,#N/A,TRUE,"Monthly Summary TL"}</definedName>
    <definedName name="de" localSheetId="10" hidden="1">{#N/A,#N/A,TRUE,"Sales Comparison";#N/A,#N/A,TRUE,"Cum. Summary FFR";#N/A,#N/A,TRUE,"Monthly Summary FFR";#N/A,#N/A,TRUE,"Cum. Summary TL";#N/A,#N/A,TRUE,"Monthly Summary TL"}</definedName>
    <definedName name="de" hidden="1">{#N/A,#N/A,TRUE,"Sales Comparison";#N/A,#N/A,TRUE,"Cum. Summary FFR";#N/A,#N/A,TRUE,"Monthly Summary FFR";#N/A,#N/A,TRUE,"Cum. Summary TL";#N/A,#N/A,TRUE,"Monthly Summary TL"}</definedName>
    <definedName name="df" localSheetId="4" hidden="1">#N/A</definedName>
    <definedName name="df" localSheetId="5" hidden="1">#N/A</definedName>
    <definedName name="df" localSheetId="10" hidden="1">#N/A</definedName>
    <definedName name="df" hidden="1">#N/A</definedName>
    <definedName name="Discount" localSheetId="4" hidden="1">#REF!</definedName>
    <definedName name="Discount" localSheetId="5" hidden="1">#REF!</definedName>
    <definedName name="Discount" localSheetId="1" hidden="1">#REF!</definedName>
    <definedName name="Discount" localSheetId="10" hidden="1">#REF!</definedName>
    <definedName name="Discount" hidden="1">#REF!</definedName>
    <definedName name="display_area_2" localSheetId="4" hidden="1">#REF!</definedName>
    <definedName name="display_area_2" localSheetId="5" hidden="1">#REF!</definedName>
    <definedName name="display_area_2" localSheetId="1" hidden="1">#REF!</definedName>
    <definedName name="display_area_2" hidden="1">#REF!</definedName>
    <definedName name="ed" localSheetId="4" hidden="1">#N/A</definedName>
    <definedName name="ed" localSheetId="5" hidden="1">#N/A</definedName>
    <definedName name="ed" localSheetId="10" hidden="1">#N/A</definedName>
    <definedName name="ed" hidden="1">#N/A</definedName>
    <definedName name="er" localSheetId="1" hidden="1">{#N/A,#N/A,TRUE,"Sales Comparison";#N/A,#N/A,TRUE,"Cum. Summary FFR";#N/A,#N/A,TRUE,"Monthly Summary FFR";#N/A,#N/A,TRUE,"Cum. Summary TL";#N/A,#N/A,TRUE,"Monthly Summary TL"}</definedName>
    <definedName name="er" localSheetId="10" hidden="1">{#N/A,#N/A,TRUE,"Sales Comparison";#N/A,#N/A,TRUE,"Cum. Summary FFR";#N/A,#N/A,TRUE,"Monthly Summary FFR";#N/A,#N/A,TRUE,"Cum. Summary TL";#N/A,#N/A,TRUE,"Monthly Summary TL"}</definedName>
    <definedName name="er" hidden="1">{#N/A,#N/A,TRUE,"Sales Comparison";#N/A,#N/A,TRUE,"Cum. Summary FFR";#N/A,#N/A,TRUE,"Monthly Summary FFR";#N/A,#N/A,TRUE,"Cum. Summary TL";#N/A,#N/A,TRUE,"Monthly Summary TL"}</definedName>
    <definedName name="ERAY" localSheetId="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 localSheetId="1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1" localSheetId="1" hidden="1">{"rf19",#N/A,FALSE,"RF19";"rf20",#N/A,FALSE,"RF20";"rf20a",#N/A,FALSE,"RF20A";"rf21",#N/A,FALSE,"RF21";"rf21a",#N/A,FALSE,"RF21A";"rf21b",#N/A,FALSE,"RF21B";"rf22",#N/A,FALSE,"RF22";"rf22a",#N/A,FALSE,"RF22A";"rf22b",#N/A,FALSE,"RF22B"}</definedName>
    <definedName name="ERAY1" localSheetId="10" hidden="1">{"rf19",#N/A,FALSE,"RF19";"rf20",#N/A,FALSE,"RF20";"rf20a",#N/A,FALSE,"RF20A";"rf21",#N/A,FALSE,"RF21";"rf21a",#N/A,FALSE,"RF21A";"rf21b",#N/A,FALSE,"RF21B";"rf22",#N/A,FALSE,"RF22";"rf22a",#N/A,FALSE,"RF22A";"rf22b",#N/A,FALSE,"RF22B"}</definedName>
    <definedName name="ERAY1" hidden="1">{"rf19",#N/A,FALSE,"RF19";"rf20",#N/A,FALSE,"RF20";"rf20a",#N/A,FALSE,"RF20A";"rf21",#N/A,FALSE,"RF21";"rf21a",#N/A,FALSE,"RF21A";"rf21b",#N/A,FALSE,"RF21B";"rf22",#N/A,FALSE,"RF22";"rf22a",#N/A,FALSE,"RF22A";"rf22b",#N/A,FALSE,"RF22B"}</definedName>
    <definedName name="erf" localSheetId="4" hidden="1">#N/A</definedName>
    <definedName name="erf" localSheetId="5" hidden="1">#N/A</definedName>
    <definedName name="erf" localSheetId="10" hidden="1">#N/A</definedName>
    <definedName name="erf" hidden="1">#N/A</definedName>
    <definedName name="EV__LASTREFTIME__" hidden="1">39629.6224074074</definedName>
    <definedName name="FCode" localSheetId="4" hidden="1">#REF!</definedName>
    <definedName name="FCode" localSheetId="5" hidden="1">#REF!</definedName>
    <definedName name="FCode" localSheetId="1" hidden="1">#REF!</definedName>
    <definedName name="FCode" localSheetId="10" hidden="1">#REF!</definedName>
    <definedName name="FCode" hidden="1">#REF!</definedName>
    <definedName name="febr2003"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ebr2003"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ebr200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4" hidden="1">#N/A</definedName>
    <definedName name="gd" localSheetId="5" hidden="1">#N/A</definedName>
    <definedName name="gd" localSheetId="10" hidden="1">#N/A</definedName>
    <definedName name="gd" hidden="1">#N/A</definedName>
    <definedName name="gf" localSheetId="4" hidden="1">#N/A</definedName>
    <definedName name="gf" localSheetId="5" hidden="1">#N/A</definedName>
    <definedName name="gf" localSheetId="10" hidden="1">#N/A</definedName>
    <definedName name="gf" hidden="1">#N/A</definedName>
    <definedName name="ğp" localSheetId="1" hidden="1">{#N/A,#N/A,TRUE,"Sales Comparison";#N/A,#N/A,TRUE,"Cum. Summary FFR";#N/A,#N/A,TRUE,"Monthly Summary FFR";#N/A,#N/A,TRUE,"Cum. Summary TL";#N/A,#N/A,TRUE,"Monthly Summary TL"}</definedName>
    <definedName name="ğp" localSheetId="10" hidden="1">{#N/A,#N/A,TRUE,"Sales Comparison";#N/A,#N/A,TRUE,"Cum. Summary FFR";#N/A,#N/A,TRUE,"Monthly Summary FFR";#N/A,#N/A,TRUE,"Cum. Summary TL";#N/A,#N/A,TRUE,"Monthly Summary TL"}</definedName>
    <definedName name="ğp" hidden="1">{#N/A,#N/A,TRUE,"Sales Comparison";#N/A,#N/A,TRUE,"Cum. Summary FFR";#N/A,#N/A,TRUE,"Monthly Summary FFR";#N/A,#N/A,TRUE,"Cum. Summary TL";#N/A,#N/A,TRUE,"Monthly Summary TL"}</definedName>
    <definedName name="HArGe_CY" localSheetId="0">'[1]24.Operating Expense'!#REF!</definedName>
    <definedName name="HArGe_CY" localSheetId="4">'[1]24.Operating Expense'!#REF!</definedName>
    <definedName name="HArGe_CY" localSheetId="13">'[1]24.Operating Expense'!#REF!</definedName>
    <definedName name="HArGe_CY" localSheetId="8">'[1]24.Operating Expense'!#REF!</definedName>
    <definedName name="HArGe_CY" localSheetId="5">'[1]24.Operating Expense'!#REF!</definedName>
    <definedName name="HArGe_CY" localSheetId="14">'[1]24.Operating Expense'!#REF!</definedName>
    <definedName name="HArGe_CY" localSheetId="1">'[1]24.Operating Expense'!#REF!</definedName>
    <definedName name="HArGe_CY" localSheetId="6">'[1]24.Operating Expense'!#REF!</definedName>
    <definedName name="HArGe_CY">'[1]24.Operating Expense'!#REF!</definedName>
    <definedName name="HArGe_GY" localSheetId="0">'[1]24.Operating Expense'!#REF!</definedName>
    <definedName name="HArGe_GY" localSheetId="4">'[1]24.Operating Expense'!#REF!</definedName>
    <definedName name="HArGe_GY" localSheetId="13">'[1]24.Operating Expense'!#REF!</definedName>
    <definedName name="HArGe_GY" localSheetId="8">'[1]24.Operating Expense'!#REF!</definedName>
    <definedName name="HArGe_GY" localSheetId="5">'[1]24.Operating Expense'!#REF!</definedName>
    <definedName name="HArGe_GY" localSheetId="14">'[1]24.Operating Expense'!#REF!</definedName>
    <definedName name="HArGe_GY" localSheetId="1">'[1]24.Operating Expense'!#REF!</definedName>
    <definedName name="HArGe_GY" localSheetId="6">'[1]24.Operating Expense'!#REF!</definedName>
    <definedName name="HArGe_GY">'[1]24.Operating Expense'!#REF!</definedName>
    <definedName name="hg" localSheetId="4" hidden="1">#N/A</definedName>
    <definedName name="hg" localSheetId="5" hidden="1">#N/A</definedName>
    <definedName name="hg" localSheetId="10" hidden="1">#N/A</definedName>
    <definedName name="hg" hidden="1">#N/A</definedName>
    <definedName name="HiddenRows" localSheetId="4" hidden="1">#REF!</definedName>
    <definedName name="HiddenRows" localSheetId="5" hidden="1">#REF!</definedName>
    <definedName name="HiddenRows" localSheetId="1" hidden="1">#REF!</definedName>
    <definedName name="HiddenRows" localSheetId="10" hidden="1">#REF!</definedName>
    <definedName name="HiddenRows" hidden="1">#REF!</definedName>
    <definedName name="HPSDGideri_CY" localSheetId="0">'[1]24.Operating Expense'!#REF!</definedName>
    <definedName name="HPSDGideri_CY" localSheetId="4">'[1]24.Operating Expense'!#REF!</definedName>
    <definedName name="HPSDGideri_CY" localSheetId="13">'[1]24.Operating Expense'!#REF!</definedName>
    <definedName name="HPSDGideri_CY" localSheetId="8">'[1]24.Operating Expense'!#REF!</definedName>
    <definedName name="HPSDGideri_CY" localSheetId="5">'[1]24.Operating Expense'!#REF!</definedName>
    <definedName name="HPSDGideri_CY" localSheetId="14">'[1]24.Operating Expense'!#REF!</definedName>
    <definedName name="HPSDGideri_CY" localSheetId="1">'[1]24.Operating Expense'!#REF!</definedName>
    <definedName name="HPSDGideri_CY" localSheetId="10">'[1]24.Operating Expense'!#REF!</definedName>
    <definedName name="HPSDGideri_CY" localSheetId="6">'[1]24.Operating Expense'!#REF!</definedName>
    <definedName name="HPSDGideri_CY">'[1]24.Operating Expense'!#REF!</definedName>
    <definedName name="HPSDGideri_GY" localSheetId="0">'[1]24.Operating Expense'!#REF!</definedName>
    <definedName name="HPSDGideri_GY" localSheetId="4">'[1]24.Operating Expense'!#REF!</definedName>
    <definedName name="HPSDGideri_GY" localSheetId="13">'[1]24.Operating Expense'!#REF!</definedName>
    <definedName name="HPSDGideri_GY" localSheetId="8">'[1]24.Operating Expense'!#REF!</definedName>
    <definedName name="HPSDGideri_GY" localSheetId="5">'[1]24.Operating Expense'!#REF!</definedName>
    <definedName name="HPSDGideri_GY" localSheetId="14">'[1]24.Operating Expense'!#REF!</definedName>
    <definedName name="HPSDGideri_GY" localSheetId="1">'[1]24.Operating Expense'!#REF!</definedName>
    <definedName name="HPSDGideri_GY" localSheetId="10">'[1]24.Operating Expense'!#REF!</definedName>
    <definedName name="HPSDGideri_GY" localSheetId="6">'[1]24.Operating Expense'!#REF!</definedName>
    <definedName name="HPSDGideri_GY">'[1]24.Operating Expense'!#REF!</definedName>
    <definedName name="ın" localSheetId="4" hidden="1">#N/A</definedName>
    <definedName name="ın" localSheetId="5" hidden="1">#N/A</definedName>
    <definedName name="ın" localSheetId="10" hidden="1">#N/A</definedName>
    <definedName name="ın" hidden="1">#N/A</definedName>
    <definedName name="INDEXX" localSheetId="4" hidden="1">#N/A</definedName>
    <definedName name="INDEXX" localSheetId="5" hidden="1">#N/A</definedName>
    <definedName name="INDEXX" localSheetId="10" hidden="1">#N/A</definedName>
    <definedName name="INDEXX" hidden="1">#N/A</definedName>
    <definedName name="ınnt" localSheetId="1" hidden="1">{#N/A,#N/A,FALSE,"Aging Summary";#N/A,#N/A,FALSE,"Ratio Analysis";#N/A,#N/A,FALSE,"Test 120 Day Accts";#N/A,#N/A,FALSE,"Tickmarks"}</definedName>
    <definedName name="ınnt" localSheetId="10" hidden="1">{#N/A,#N/A,FALSE,"Aging Summary";#N/A,#N/A,FALSE,"Ratio Analysis";#N/A,#N/A,FALSE,"Test 120 Day Accts";#N/A,#N/A,FALSE,"Tickmarks"}</definedName>
    <definedName name="ınnt" hidden="1">{#N/A,#N/A,FALSE,"Aging Summary";#N/A,#N/A,FALSE,"Ratio Analysis";#N/A,#N/A,FALSE,"Test 120 Day Accts";#N/A,#N/A,FALSE,"Tickmarks"}</definedName>
    <definedName name="iğ" localSheetId="4" hidden="1">#N/A</definedName>
    <definedName name="iğ" localSheetId="5" hidden="1">#N/A</definedName>
    <definedName name="iğ" localSheetId="10" hidden="1">#N/A</definedName>
    <definedName name="iğ" hidden="1">#N/A</definedName>
    <definedName name="il" localSheetId="4" hidden="1">#N/A</definedName>
    <definedName name="il" localSheetId="5" hidden="1">#N/A</definedName>
    <definedName name="il" localSheetId="10" hidden="1">#N/A</definedName>
    <definedName name="il" hidden="1">#N/A</definedName>
    <definedName name="indeks0903" localSheetId="4" hidden="1">#N/A</definedName>
    <definedName name="indeks0903" localSheetId="5" hidden="1">#N/A</definedName>
    <definedName name="indeks0903" localSheetId="10" hidden="1">#N/A</definedName>
    <definedName name="indeks0903" hidden="1">#N/A</definedName>
    <definedName name="iş" localSheetId="1" hidden="1">{#N/A,#N/A,TRUE,"Sales Comparison";#N/A,#N/A,TRUE,"Cum. Summary FFR";#N/A,#N/A,TRUE,"Monthly Summary FFR";#N/A,#N/A,TRUE,"Cum. Summary TL";#N/A,#N/A,TRUE,"Monthly Summary TL"}</definedName>
    <definedName name="iş" localSheetId="10" hidden="1">{#N/A,#N/A,TRUE,"Sales Comparison";#N/A,#N/A,TRUE,"Cum. Summary FFR";#N/A,#N/A,TRUE,"Monthly Summary FFR";#N/A,#N/A,TRUE,"Cum. Summary TL";#N/A,#N/A,TRUE,"Monthly Summary TL"}</definedName>
    <definedName name="iş" hidden="1">{#N/A,#N/A,TRUE,"Sales Comparison";#N/A,#N/A,TRUE,"Cum. Summary FFR";#N/A,#N/A,TRUE,"Monthly Summary FFR";#N/A,#N/A,TRUE,"Cum. Summary TL";#N/A,#N/A,TRUE,"Monthly Summary TL"}</definedName>
    <definedName name="jh" localSheetId="4" hidden="1">#N/A</definedName>
    <definedName name="jh" localSheetId="5" hidden="1">#N/A</definedName>
    <definedName name="jh" localSheetId="10" hidden="1">#N/A</definedName>
    <definedName name="jh" hidden="1">#N/A</definedName>
    <definedName name="jkh" localSheetId="1" hidden="1">{#N/A,#N/A,FALSE,"Aging Summary";#N/A,#N/A,FALSE,"Ratio Analysis";#N/A,#N/A,FALSE,"Test 120 Day Accts";#N/A,#N/A,FALSE,"Tickmarks"}</definedName>
    <definedName name="jkh" localSheetId="10" hidden="1">{#N/A,#N/A,FALSE,"Aging Summary";#N/A,#N/A,FALSE,"Ratio Analysis";#N/A,#N/A,FALSE,"Test 120 Day Accts";#N/A,#N/A,FALSE,"Tickmarks"}</definedName>
    <definedName name="jkh" hidden="1">{#N/A,#N/A,FALSE,"Aging Summary";#N/A,#N/A,FALSE,"Ratio Analysis";#N/A,#N/A,FALSE,"Test 120 Day Accts";#N/A,#N/A,FALSE,"Tickmarks"}</definedName>
    <definedName name="kaan" localSheetId="1" hidden="1">{#N/A,#N/A,FALSE,"Aging Summary";#N/A,#N/A,FALSE,"Ratio Analysis";#N/A,#N/A,FALSE,"Test 120 Day Accts";#N/A,#N/A,FALSE,"Tickmarks"}</definedName>
    <definedName name="kaan" localSheetId="10" hidden="1">{#N/A,#N/A,FALSE,"Aging Summary";#N/A,#N/A,FALSE,"Ratio Analysis";#N/A,#N/A,FALSE,"Test 120 Day Accts";#N/A,#N/A,FALSE,"Tickmarks"}</definedName>
    <definedName name="kaan" hidden="1">{#N/A,#N/A,FALSE,"Aging Summary";#N/A,#N/A,FALSE,"Ratio Analysis";#N/A,#N/A,FALSE,"Test 120 Day Accts";#N/A,#N/A,FALSE,"Tickmarks"}</definedName>
    <definedName name="KH" localSheetId="4" hidden="1">#N/A</definedName>
    <definedName name="KH" localSheetId="5" hidden="1">#N/A</definedName>
    <definedName name="KH" localSheetId="10" hidden="1">#N/A</definedName>
    <definedName name="KH" hidden="1">#N/A</definedName>
    <definedName name="klkjj" localSheetId="1" hidden="1">{#N/A,#N/A,FALSE,"Aging Summary";#N/A,#N/A,FALSE,"Ratio Analysis";#N/A,#N/A,FALSE,"Test 120 Day Accts";#N/A,#N/A,FALSE,"Tickmarks"}</definedName>
    <definedName name="klkjj" localSheetId="10" hidden="1">{#N/A,#N/A,FALSE,"Aging Summary";#N/A,#N/A,FALSE,"Ratio Analysis";#N/A,#N/A,FALSE,"Test 120 Day Accts";#N/A,#N/A,FALSE,"Tickmarks"}</definedName>
    <definedName name="klkjj" hidden="1">{#N/A,#N/A,FALSE,"Aging Summary";#N/A,#N/A,FALSE,"Ratio Analysis";#N/A,#N/A,FALSE,"Test 120 Day Accts";#N/A,#N/A,FALSE,"Tickmarks"}</definedName>
    <definedName name="kv" localSheetId="1" hidden="1">{#N/A,#N/A,TRUE,"Sales Comparison";#N/A,#N/A,TRUE,"Cum. Summary FFR";#N/A,#N/A,TRUE,"Monthly Summary FFR";#N/A,#N/A,TRUE,"Cum. Summary TL";#N/A,#N/A,TRUE,"Monthly Summary TL"}</definedName>
    <definedName name="kv" localSheetId="10" hidden="1">{#N/A,#N/A,TRUE,"Sales Comparison";#N/A,#N/A,TRUE,"Cum. Summary FFR";#N/A,#N/A,TRUE,"Monthly Summary FFR";#N/A,#N/A,TRUE,"Cum. Summary TL";#N/A,#N/A,TRUE,"Monthly Summary TL"}</definedName>
    <definedName name="kv" hidden="1">{#N/A,#N/A,TRUE,"Sales Comparison";#N/A,#N/A,TRUE,"Cum. Summary FFR";#N/A,#N/A,TRUE,"Monthly Summary FFR";#N/A,#N/A,TRUE,"Cum. Summary TL";#N/A,#N/A,TRUE,"Monthly Summary TL"}</definedName>
    <definedName name="lale" localSheetId="1" hidden="1">{#N/A,#N/A,FALSE,"Aging Summary";#N/A,#N/A,FALSE,"Ratio Analysis";#N/A,#N/A,FALSE,"Test 120 Day Accts";#N/A,#N/A,FALSE,"Tickmarks"}</definedName>
    <definedName name="lale" localSheetId="10" hidden="1">{#N/A,#N/A,FALSE,"Aging Summary";#N/A,#N/A,FALSE,"Ratio Analysis";#N/A,#N/A,FALSE,"Test 120 Day Accts";#N/A,#N/A,FALSE,"Tickmarks"}</definedName>
    <definedName name="lale" hidden="1">{#N/A,#N/A,FALSE,"Aging Summary";#N/A,#N/A,FALSE,"Ratio Analysis";#N/A,#N/A,FALSE,"Test 120 Day Accts";#N/A,#N/A,FALSE,"Tickmarks"}</definedName>
    <definedName name="lk" localSheetId="4" hidden="1">#N/A</definedName>
    <definedName name="lk" localSheetId="5" hidden="1">#N/A</definedName>
    <definedName name="lk" localSheetId="10" hidden="1">#N/A</definedName>
    <definedName name="lk" hidden="1">#N/A</definedName>
    <definedName name="new" hidden="1">0</definedName>
    <definedName name="NIM_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m" localSheetId="1" hidden="1">{#N/A,#N/A,TRUE,"Sales Comparison";#N/A,#N/A,TRUE,"Cum. Summary FFR";#N/A,#N/A,TRUE,"Monthly Summary FFR";#N/A,#N/A,TRUE,"Cum. Summary TL";#N/A,#N/A,TRUE,"Monthly Summary TL"}</definedName>
    <definedName name="nm" localSheetId="10" hidden="1">{#N/A,#N/A,TRUE,"Sales Comparison";#N/A,#N/A,TRUE,"Cum. Summary FFR";#N/A,#N/A,TRUE,"Monthly Summary FFR";#N/A,#N/A,TRUE,"Cum. Summary TL";#N/A,#N/A,TRUE,"Monthly Summary TL"}</definedName>
    <definedName name="nm" hidden="1">{#N/A,#N/A,TRUE,"Sales Comparison";#N/A,#N/A,TRUE,"Cum. Summary FFR";#N/A,#N/A,TRUE,"Monthly Summary FFR";#N/A,#N/A,TRUE,"Cum. Summary TL";#N/A,#N/A,TRUE,"Monthly Summary TL"}</definedName>
    <definedName name="ooo" localSheetId="4" hidden="1">Main.SAPF4Help()</definedName>
    <definedName name="ooo" localSheetId="5" hidden="1">Main.SAPF4Help()</definedName>
    <definedName name="ooo" localSheetId="1" hidden="1">Main.SAPF4Help()</definedName>
    <definedName name="ooo" localSheetId="10" hidden="1">Main.SAPF4Help()</definedName>
    <definedName name="ooo" hidden="1">Main.SAPF4Help()</definedName>
    <definedName name="oooo" localSheetId="4" hidden="1">Main.SAPF4Help()</definedName>
    <definedName name="oooo" localSheetId="5" hidden="1">Main.SAPF4Help()</definedName>
    <definedName name="oooo" localSheetId="1" hidden="1">Main.SAPF4Help()</definedName>
    <definedName name="oooo" localSheetId="10" hidden="1">Main.SAPF4Help()</definedName>
    <definedName name="oooo" hidden="1">Main.SAPF4Help()</definedName>
    <definedName name="OrderTable" localSheetId="4" hidden="1">#REF!</definedName>
    <definedName name="OrderTable" localSheetId="5" hidden="1">#REF!</definedName>
    <definedName name="OrderTable" localSheetId="1" hidden="1">#REF!</definedName>
    <definedName name="OrderTable" localSheetId="10" hidden="1">#REF!</definedName>
    <definedName name="OrderTable" hidden="1">#REF!</definedName>
    <definedName name="pğ" localSheetId="1" hidden="1">{#N/A,#N/A,TRUE,"Sales Comparison";#N/A,#N/A,TRUE,"Cum. Summary FFR";#N/A,#N/A,TRUE,"Monthly Summary FFR";#N/A,#N/A,TRUE,"Cum. Summary TL";#N/A,#N/A,TRUE,"Monthly Summary TL"}</definedName>
    <definedName name="pğ" localSheetId="10" hidden="1">{#N/A,#N/A,TRUE,"Sales Comparison";#N/A,#N/A,TRUE,"Cum. Summary FFR";#N/A,#N/A,TRUE,"Monthly Summary FFR";#N/A,#N/A,TRUE,"Cum. Summary TL";#N/A,#N/A,TRUE,"Monthly Summary TL"}</definedName>
    <definedName name="pğ" hidden="1">{#N/A,#N/A,TRUE,"Sales Comparison";#N/A,#N/A,TRUE,"Cum. Summary FFR";#N/A,#N/A,TRUE,"Monthly Summary FFR";#N/A,#N/A,TRUE,"Cum. Summary TL";#N/A,#N/A,TRUE,"Monthly Summary TL"}</definedName>
    <definedName name="pipp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ppo"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pp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dForm" localSheetId="4" hidden="1">#REF!</definedName>
    <definedName name="ProdForm" localSheetId="5" hidden="1">#REF!</definedName>
    <definedName name="ProdForm" localSheetId="1" hidden="1">#REF!</definedName>
    <definedName name="ProdForm" localSheetId="10" hidden="1">#REF!</definedName>
    <definedName name="ProdForm" hidden="1">#REF!</definedName>
    <definedName name="Product" localSheetId="4" hidden="1">#REF!</definedName>
    <definedName name="Product" localSheetId="5" hidden="1">#REF!</definedName>
    <definedName name="Product" localSheetId="1" hidden="1">#REF!</definedName>
    <definedName name="Product" hidden="1">#REF!</definedName>
    <definedName name="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v"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CArea" localSheetId="4" hidden="1">#REF!</definedName>
    <definedName name="RCArea" localSheetId="5" hidden="1">#REF!</definedName>
    <definedName name="RCArea" localSheetId="1" hidden="1">#REF!</definedName>
    <definedName name="RCArea" localSheetId="10" hidden="1">#REF!</definedName>
    <definedName name="RCArea" hidden="1">#REF!</definedName>
    <definedName name="rd" localSheetId="4" hidden="1">Main.SAPF4Help()</definedName>
    <definedName name="rd" localSheetId="5" hidden="1">Main.SAPF4Help()</definedName>
    <definedName name="rd" localSheetId="1" hidden="1">Main.SAPF4Help()</definedName>
    <definedName name="rd" localSheetId="10" hidden="1">Main.SAPF4Help()</definedName>
    <definedName name="rd" hidden="1">Main.SAPF4Help()</definedName>
    <definedName name="rr" localSheetId="4" hidden="1">#REF!</definedName>
    <definedName name="rr" localSheetId="5" hidden="1">#REF!</definedName>
    <definedName name="rr" localSheetId="1" hidden="1">#REF!</definedName>
    <definedName name="rr" localSheetId="10" hidden="1">#REF!</definedName>
    <definedName name="rr" hidden="1">#REF!</definedName>
    <definedName name="sajdD" localSheetId="1" hidden="1">{"rf19",#N/A,FALSE,"RF19";"rf20",#N/A,FALSE,"RF20";"rf20a",#N/A,FALSE,"RF20A";"rf21",#N/A,FALSE,"RF21";"rf21a",#N/A,FALSE,"RF21A";"rf21b",#N/A,FALSE,"RF21B";"rf22",#N/A,FALSE,"RF22";"rf22a",#N/A,FALSE,"RF22A";"rf22b",#N/A,FALSE,"RF22B"}</definedName>
    <definedName name="sajdD" localSheetId="10" hidden="1">{"rf19",#N/A,FALSE,"RF19";"rf20",#N/A,FALSE,"RF20";"rf20a",#N/A,FALSE,"RF20A";"rf21",#N/A,FALSE,"RF21";"rf21a",#N/A,FALSE,"RF21A";"rf21b",#N/A,FALSE,"RF21B";"rf22",#N/A,FALSE,"RF22";"rf22a",#N/A,FALSE,"RF22A";"rf22b",#N/A,FALSE,"RF22B"}</definedName>
    <definedName name="sajdD" hidden="1">{"rf19",#N/A,FALSE,"RF19";"rf20",#N/A,FALSE,"RF20";"rf20a",#N/A,FALSE,"RF20A";"rf21",#N/A,FALSE,"RF21";"rf21a",#N/A,FALSE,"RF21A";"rf21b",#N/A,FALSE,"RF21B";"rf22",#N/A,FALSE,"RF22";"rf22a",#N/A,FALSE,"RF22A";"rf22b",#N/A,FALSE,"RF22B"}</definedName>
    <definedName name="SAPFuncF4Help" localSheetId="4" hidden="1">Main.SAPF4Help()</definedName>
    <definedName name="SAPFuncF4Help" localSheetId="5" hidden="1">Main.SAPF4Help()</definedName>
    <definedName name="SAPFuncF4Help" localSheetId="1" hidden="1">Main.SAPF4Help()</definedName>
    <definedName name="SAPFuncF4Help" localSheetId="10" hidden="1">Main.SAPF4Help()</definedName>
    <definedName name="SAPFuncF4Help" hidden="1">Main.SAPF4Help()</definedName>
    <definedName name="shjahdAJ" localSheetId="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hjahdAJ" localSheetId="1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hjahdAJ"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pecialPrice" localSheetId="4" hidden="1">#REF!</definedName>
    <definedName name="SpecialPrice" localSheetId="5" hidden="1">#REF!</definedName>
    <definedName name="SpecialPrice" localSheetId="1" hidden="1">#REF!</definedName>
    <definedName name="SpecialPrice" localSheetId="10" hidden="1">#REF!</definedName>
    <definedName name="SpecialPrice" hidden="1">#REF!</definedName>
    <definedName name="şçl" localSheetId="4" hidden="1">Main.SAPF4Help()</definedName>
    <definedName name="şçl" localSheetId="5" hidden="1">Main.SAPF4Help()</definedName>
    <definedName name="şçl" localSheetId="1" hidden="1">Main.SAPF4Help()</definedName>
    <definedName name="şçl" localSheetId="10" hidden="1">Main.SAPF4Help()</definedName>
    <definedName name="şçl" hidden="1">Main.SAPF4Help()</definedName>
    <definedName name="tbl_ProdInfo" localSheetId="4" hidden="1">#REF!</definedName>
    <definedName name="tbl_ProdInfo" localSheetId="5" hidden="1">#REF!</definedName>
    <definedName name="tbl_ProdInfo" localSheetId="1" hidden="1">#REF!</definedName>
    <definedName name="tbl_ProdInfo" localSheetId="10" hidden="1">#REF!</definedName>
    <definedName name="tbl_ProdInfo" hidden="1">#REF!</definedName>
    <definedName name="TCMB_CY" localSheetId="0">'[1]Balance Sheet'!#REF!</definedName>
    <definedName name="TCMB_CY" localSheetId="4">'[1]Balance Sheet'!#REF!</definedName>
    <definedName name="TCMB_CY" localSheetId="13">'[1]Balance Sheet'!#REF!</definedName>
    <definedName name="TCMB_CY" localSheetId="8">'[1]Balance Sheet'!#REF!</definedName>
    <definedName name="TCMB_CY" localSheetId="5">'[1]Balance Sheet'!#REF!</definedName>
    <definedName name="TCMB_CY" localSheetId="14">'[1]Balance Sheet'!#REF!</definedName>
    <definedName name="TCMB_CY" localSheetId="1">'[1]Balance Sheet'!#REF!</definedName>
    <definedName name="TCMB_CY" localSheetId="10">'[1]Balance Sheet'!#REF!</definedName>
    <definedName name="TCMB_CY" localSheetId="6">'[1]Balance Sheet'!#REF!</definedName>
    <definedName name="TCMB_CY">'[1]Balance Sheet'!#REF!</definedName>
    <definedName name="TCMB_GY" localSheetId="0">'[1]Balance Sheet'!#REF!</definedName>
    <definedName name="TCMB_GY" localSheetId="4">'[1]Balance Sheet'!#REF!</definedName>
    <definedName name="TCMB_GY" localSheetId="13">'[1]Balance Sheet'!#REF!</definedName>
    <definedName name="TCMB_GY" localSheetId="8">'[1]Balance Sheet'!#REF!</definedName>
    <definedName name="TCMB_GY" localSheetId="5">'[1]Balance Sheet'!#REF!</definedName>
    <definedName name="TCMB_GY" localSheetId="14">'[1]Balance Sheet'!#REF!</definedName>
    <definedName name="TCMB_GY" localSheetId="1">'[1]Balance Sheet'!#REF!</definedName>
    <definedName name="TCMB_GY" localSheetId="10">'[1]Balance Sheet'!#REF!</definedName>
    <definedName name="TCMB_GY" localSheetId="6">'[1]Balance Sheet'!#REF!</definedName>
    <definedName name="TCMB_GY">'[1]Balance Sheet'!#REF!</definedName>
    <definedName name="TCMBGY" localSheetId="0">'[1]Balance Sheet'!#REF!</definedName>
    <definedName name="TCMBGY" localSheetId="4">'[1]Balance Sheet'!#REF!</definedName>
    <definedName name="TCMBGY" localSheetId="13">'[1]Balance Sheet'!#REF!</definedName>
    <definedName name="TCMBGY" localSheetId="8">'[1]Balance Sheet'!#REF!</definedName>
    <definedName name="TCMBGY" localSheetId="5">'[1]Balance Sheet'!#REF!</definedName>
    <definedName name="TCMBGY" localSheetId="14">'[1]Balance Sheet'!#REF!</definedName>
    <definedName name="TCMBGY" localSheetId="1">'[1]Balance Sheet'!#REF!</definedName>
    <definedName name="TCMBGY" localSheetId="10">'[1]Balance Sheet'!#REF!</definedName>
    <definedName name="TCMBGY" localSheetId="6">'[1]Balance Sheet'!#REF!</definedName>
    <definedName name="TCMBGY">'[1]Balance Sheet'!#REF!</definedName>
    <definedName name="TextRefCopy24" localSheetId="0">#REF!</definedName>
    <definedName name="TextRefCopy24" localSheetId="4">#REF!</definedName>
    <definedName name="TextRefCopy24" localSheetId="13">#REF!</definedName>
    <definedName name="TextRefCopy24" localSheetId="8">#REF!</definedName>
    <definedName name="TextRefCopy24" localSheetId="5">#REF!</definedName>
    <definedName name="TextRefCopy24" localSheetId="14">#REF!</definedName>
    <definedName name="TextRefCopy24" localSheetId="1">#REF!</definedName>
    <definedName name="TextRefCopy24" localSheetId="10">#REF!</definedName>
    <definedName name="TextRefCopy24" localSheetId="6">#REF!</definedName>
    <definedName name="TextRefCopy24">#REF!</definedName>
    <definedName name="TextRefCopy25" localSheetId="0">#REF!</definedName>
    <definedName name="TextRefCopy25" localSheetId="4">#REF!</definedName>
    <definedName name="TextRefCopy25" localSheetId="13">#REF!</definedName>
    <definedName name="TextRefCopy25" localSheetId="8">#REF!</definedName>
    <definedName name="TextRefCopy25" localSheetId="5">#REF!</definedName>
    <definedName name="TextRefCopy25" localSheetId="14">#REF!</definedName>
    <definedName name="TextRefCopy25" localSheetId="1">#REF!</definedName>
    <definedName name="TextRefCopy25" localSheetId="10">#REF!</definedName>
    <definedName name="TextRefCopy25" localSheetId="6">#REF!</definedName>
    <definedName name="TextRefCopy25">#REF!</definedName>
    <definedName name="TextRefCopy26" localSheetId="0">#REF!</definedName>
    <definedName name="TextRefCopy26" localSheetId="4">#REF!</definedName>
    <definedName name="TextRefCopy26" localSheetId="13">#REF!</definedName>
    <definedName name="TextRefCopy26" localSheetId="8">#REF!</definedName>
    <definedName name="TextRefCopy26" localSheetId="5">#REF!</definedName>
    <definedName name="TextRefCopy26" localSheetId="14">#REF!</definedName>
    <definedName name="TextRefCopy26" localSheetId="1">#REF!</definedName>
    <definedName name="TextRefCopy26" localSheetId="10">#REF!</definedName>
    <definedName name="TextRefCopy26" localSheetId="6">#REF!</definedName>
    <definedName name="TextRefCopy26">#REF!</definedName>
    <definedName name="TextRefCopy27" localSheetId="0">#REF!</definedName>
    <definedName name="TextRefCopy27" localSheetId="4">#REF!</definedName>
    <definedName name="TextRefCopy27" localSheetId="13">#REF!</definedName>
    <definedName name="TextRefCopy27" localSheetId="8">#REF!</definedName>
    <definedName name="TextRefCopy27" localSheetId="5">#REF!</definedName>
    <definedName name="TextRefCopy27" localSheetId="14">#REF!</definedName>
    <definedName name="TextRefCopy27" localSheetId="1">#REF!</definedName>
    <definedName name="TextRefCopy27" localSheetId="6">#REF!</definedName>
    <definedName name="TextRefCopy27">#REF!</definedName>
    <definedName name="TextRefCopy28" localSheetId="0">#REF!</definedName>
    <definedName name="TextRefCopy28" localSheetId="4">#REF!</definedName>
    <definedName name="TextRefCopy28" localSheetId="13">#REF!</definedName>
    <definedName name="TextRefCopy28" localSheetId="8">#REF!</definedName>
    <definedName name="TextRefCopy28" localSheetId="5">#REF!</definedName>
    <definedName name="TextRefCopy28" localSheetId="14">#REF!</definedName>
    <definedName name="TextRefCopy28" localSheetId="1">#REF!</definedName>
    <definedName name="TextRefCopy28" localSheetId="6">#REF!</definedName>
    <definedName name="TextRefCopy28">#REF!</definedName>
    <definedName name="TextRefCopy29" localSheetId="0">#REF!</definedName>
    <definedName name="TextRefCopy29" localSheetId="4">#REF!</definedName>
    <definedName name="TextRefCopy29" localSheetId="13">#REF!</definedName>
    <definedName name="TextRefCopy29" localSheetId="8">#REF!</definedName>
    <definedName name="TextRefCopy29" localSheetId="5">#REF!</definedName>
    <definedName name="TextRefCopy29" localSheetId="14">#REF!</definedName>
    <definedName name="TextRefCopy29" localSheetId="1">#REF!</definedName>
    <definedName name="TextRefCopy29" localSheetId="6">#REF!</definedName>
    <definedName name="TextRefCopy29">#REF!</definedName>
    <definedName name="TextRefCopy30" localSheetId="0">#REF!</definedName>
    <definedName name="TextRefCopy30" localSheetId="4">#REF!</definedName>
    <definedName name="TextRefCopy30" localSheetId="13">#REF!</definedName>
    <definedName name="TextRefCopy30" localSheetId="8">#REF!</definedName>
    <definedName name="TextRefCopy30" localSheetId="5">#REF!</definedName>
    <definedName name="TextRefCopy30" localSheetId="14">#REF!</definedName>
    <definedName name="TextRefCopy30" localSheetId="1">#REF!</definedName>
    <definedName name="TextRefCopy30" localSheetId="6">#REF!</definedName>
    <definedName name="TextRefCopy30">#REF!</definedName>
    <definedName name="TextRefCopy31" localSheetId="0">#REF!</definedName>
    <definedName name="TextRefCopy31" localSheetId="4">#REF!</definedName>
    <definedName name="TextRefCopy31" localSheetId="13">#REF!</definedName>
    <definedName name="TextRefCopy31" localSheetId="8">#REF!</definedName>
    <definedName name="TextRefCopy31" localSheetId="5">#REF!</definedName>
    <definedName name="TextRefCopy31" localSheetId="14">#REF!</definedName>
    <definedName name="TextRefCopy31" localSheetId="1">#REF!</definedName>
    <definedName name="TextRefCopy31" localSheetId="6">#REF!</definedName>
    <definedName name="TextRefCopy31">#REF!</definedName>
    <definedName name="TextRefCopy32" localSheetId="0">#REF!</definedName>
    <definedName name="TextRefCopy32" localSheetId="4">#REF!</definedName>
    <definedName name="TextRefCopy32" localSheetId="13">#REF!</definedName>
    <definedName name="TextRefCopy32" localSheetId="8">#REF!</definedName>
    <definedName name="TextRefCopy32" localSheetId="5">#REF!</definedName>
    <definedName name="TextRefCopy32" localSheetId="14">#REF!</definedName>
    <definedName name="TextRefCopy32" localSheetId="1">#REF!</definedName>
    <definedName name="TextRefCopy32" localSheetId="6">#REF!</definedName>
    <definedName name="TextRefCopy32">#REF!</definedName>
    <definedName name="TextRefCopy33" localSheetId="0">#REF!</definedName>
    <definedName name="TextRefCopy33" localSheetId="4">#REF!</definedName>
    <definedName name="TextRefCopy33" localSheetId="13">#REF!</definedName>
    <definedName name="TextRefCopy33" localSheetId="8">#REF!</definedName>
    <definedName name="TextRefCopy33" localSheetId="5">#REF!</definedName>
    <definedName name="TextRefCopy33" localSheetId="14">#REF!</definedName>
    <definedName name="TextRefCopy33" localSheetId="1">#REF!</definedName>
    <definedName name="TextRefCopy33" localSheetId="6">#REF!</definedName>
    <definedName name="TextRefCopy33">#REF!</definedName>
    <definedName name="TextRefCopy34" localSheetId="0">#REF!</definedName>
    <definedName name="TextRefCopy34" localSheetId="4">#REF!</definedName>
    <definedName name="TextRefCopy34" localSheetId="13">#REF!</definedName>
    <definedName name="TextRefCopy34" localSheetId="8">#REF!</definedName>
    <definedName name="TextRefCopy34" localSheetId="5">#REF!</definedName>
    <definedName name="TextRefCopy34" localSheetId="14">#REF!</definedName>
    <definedName name="TextRefCopy34" localSheetId="1">#REF!</definedName>
    <definedName name="TextRefCopy34" localSheetId="6">#REF!</definedName>
    <definedName name="TextRefCopy34">#REF!</definedName>
    <definedName name="TextRefCopyRangeCount" hidden="1">34</definedName>
    <definedName name="Volume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e" localSheetId="4" hidden="1">Main.SAPF4Help()</definedName>
    <definedName name="we" localSheetId="5" hidden="1">Main.SAPF4Help()</definedName>
    <definedName name="we" localSheetId="1" hidden="1">Main.SAPF4Help()</definedName>
    <definedName name="we" localSheetId="10" hidden="1">Main.SAPF4Help()</definedName>
    <definedName name="we" hidden="1">Main.SAPF4Help()</definedName>
    <definedName name="wr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Aging._.and._.Trend._.Analysis." localSheetId="1"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chedules." localSheetId="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1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ylık." localSheetId="1" hidden="1">{#N/A,#N/A,FALSE,"Kümülatif Gelir Tablosu";#N/A,#N/A,FALSE,"Aylık Gelir Tablosu";#N/A,#N/A,FALSE,"Karş.Kümülatif Gelir Tab";#N/A,#N/A,FALSE,"Karş. Aylık Gelir Tab";#N/A,#N/A,FALSE,"Bilanço";#N/A,#N/A,FALSE,"Karşılaştırmalı Bilanço";#N/A,#N/A,FALSE,"Raşyo 1";#N/A,#N/A,FALSE,"Karşılaştırmalı Raşyolar"}</definedName>
    <definedName name="wrn.Aylık." localSheetId="10" hidden="1">{#N/A,#N/A,FALSE,"Kümülatif Gelir Tablosu";#N/A,#N/A,FALSE,"Aylık Gelir Tablosu";#N/A,#N/A,FALSE,"Karş.Kümülatif Gelir Tab";#N/A,#N/A,FALSE,"Karş. Aylık Gelir Tab";#N/A,#N/A,FALSE,"Bilanço";#N/A,#N/A,FALSE,"Karşılaştırmalı Bilanço";#N/A,#N/A,FALSE,"Raşyo 1";#N/A,#N/A,FALSE,"Karşılaştırmalı Raşyolar"}</definedName>
    <definedName name="wrn.Aylık." hidden="1">{#N/A,#N/A,FALSE,"Kümülatif Gelir Tablosu";#N/A,#N/A,FALSE,"Aylık Gelir Tablosu";#N/A,#N/A,FALSE,"Karş.Kümülatif Gelir Tab";#N/A,#N/A,FALSE,"Karş. Aylık Gelir Tab";#N/A,#N/A,FALSE,"Bilanço";#N/A,#N/A,FALSE,"Karşılaştırmalı Bilanço";#N/A,#N/A,FALSE,"Raşyo 1";#N/A,#N/A,FALSE,"Karşılaştırmalı Raşyolar"}</definedName>
    <definedName name="wrn.capital._.schedules." localSheetId="1" hidden="1">{"rf19",#N/A,FALSE,"RF19";"rf20",#N/A,FALSE,"RF20";"rf20a",#N/A,FALSE,"RF20A";"rf21",#N/A,FALSE,"RF21";"rf21a",#N/A,FALSE,"RF21A";"rf21b",#N/A,FALSE,"RF21B";"rf22",#N/A,FALSE,"RF22";"rf22a",#N/A,FALSE,"RF22A";"rf22b",#N/A,FALSE,"RF22B"}</definedName>
    <definedName name="wrn.capital._.schedules." localSheetId="10" hidden="1">{"rf19",#N/A,FALSE,"RF19";"rf20",#N/A,FALSE,"RF20";"rf20a",#N/A,FALSE,"RF20A";"rf21",#N/A,FALSE,"RF21";"rf21a",#N/A,FALSE,"RF21A";"rf21b",#N/A,FALSE,"RF21B";"rf22",#N/A,FALSE,"RF22";"rf22a",#N/A,FALSE,"RF22A";"rf22b",#N/A,FALSE,"RF22B"}</definedName>
    <definedName name="wrn.capital._.schedules." hidden="1">{"rf19",#N/A,FALSE,"RF19";"rf20",#N/A,FALSE,"RF20";"rf20a",#N/A,FALSE,"RF20A";"rf21",#N/A,FALSE,"RF21";"rf21a",#N/A,FALSE,"RF21A";"rf21b",#N/A,FALSE,"RF21B";"rf22",#N/A,FALSE,"RF22";"rf22a",#N/A,FALSE,"RF22A";"rf22b",#N/A,FALSE,"RF22B"}</definedName>
    <definedName name="wrn.Cari._.Ay." localSheetId="1" hidden="1">{#N/A,#N/A,FALSE,"Bilanço";#N/A,#N/A,FALSE,"Kümülatif Gelir Tablosu";#N/A,#N/A,FALSE,"Aylık Gelir Tablosu";#N/A,#N/A,FALSE,"Raşyo 1"}</definedName>
    <definedName name="wrn.Cari._.Ay." localSheetId="10" hidden="1">{#N/A,#N/A,FALSE,"Bilanço";#N/A,#N/A,FALSE,"Kümülatif Gelir Tablosu";#N/A,#N/A,FALSE,"Aylık Gelir Tablosu";#N/A,#N/A,FALSE,"Raşyo 1"}</definedName>
    <definedName name="wrn.Cari._.Ay." hidden="1">{#N/A,#N/A,FALSE,"Bilanço";#N/A,#N/A,FALSE,"Kümülatif Gelir Tablosu";#N/A,#N/A,FALSE,"Aylık Gelir Tablosu";#N/A,#N/A,FALSE,"Raşyo 1"}</definedName>
    <definedName name="wrn.Monthly._.Report." localSheetId="1" hidden="1">{#N/A,#N/A,TRUE,"Sales Comparison";#N/A,#N/A,TRUE,"Cum. Summary FFR";#N/A,#N/A,TRUE,"Monthly Summary FFR";#N/A,#N/A,TRUE,"Cum. Summary TL";#N/A,#N/A,TRUE,"Monthly Summary TL"}</definedName>
    <definedName name="wrn.Monthly._.Report." localSheetId="10" hidden="1">{#N/A,#N/A,TRUE,"Sales Comparison";#N/A,#N/A,TRUE,"Cum. Summary FFR";#N/A,#N/A,TRUE,"Monthly Summary FFR";#N/A,#N/A,TRUE,"Cum. Summary TL";#N/A,#N/A,TRUE,"Monthly Summary TL"}</definedName>
    <definedName name="wrn.Monthly._.Report." hidden="1">{#N/A,#N/A,TRUE,"Sales Comparison";#N/A,#N/A,TRUE,"Cum. Summary FFR";#N/A,#N/A,TRUE,"Monthly Summary FFR";#N/A,#N/A,TRUE,"Cum. Summary TL";#N/A,#N/A,TRUE,"Monthly Summary TL"}</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0"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1" hidden="1">{#N/A,#N/A,FALSE,"Aging Summary";#N/A,#N/A,FALSE,"Ratio Analysis";#N/A,#N/A,FALSE,"Test 120 Day Accts";#N/A,#N/A,FALSE,"Tickmarks"}</definedName>
    <definedName name="X" localSheetId="10" hidden="1">{#N/A,#N/A,FALSE,"Aging Summary";#N/A,#N/A,FALSE,"Ratio Analysis";#N/A,#N/A,FALSE,"Test 120 Day Accts";#N/A,#N/A,FALSE,"Tickmarks"}</definedName>
    <definedName name="X" hidden="1">{#N/A,#N/A,FALSE,"Aging Summary";#N/A,#N/A,FALSE,"Ratio Analysis";#N/A,#N/A,FALSE,"Test 120 Day Accts";#N/A,#N/A,FALSE,"Tickmarks"}</definedName>
    <definedName name="XRefCopyRangeCount" hidden="1">1</definedName>
    <definedName name="y" localSheetId="1" hidden="1">{#N/A,#N/A,TRUE,"Sales Comparison";#N/A,#N/A,TRUE,"Cum. Summary FFR";#N/A,#N/A,TRUE,"Monthly Summary FFR";#N/A,#N/A,TRUE,"Cum. Summary TL";#N/A,#N/A,TRUE,"Monthly Summary TL"}</definedName>
    <definedName name="y" localSheetId="10" hidden="1">{#N/A,#N/A,TRUE,"Sales Comparison";#N/A,#N/A,TRUE,"Cum. Summary FFR";#N/A,#N/A,TRUE,"Monthly Summary FFR";#N/A,#N/A,TRUE,"Cum. Summary TL";#N/A,#N/A,TRUE,"Monthly Summary TL"}</definedName>
    <definedName name="y" hidden="1">{#N/A,#N/A,TRUE,"Sales Comparison";#N/A,#N/A,TRUE,"Cum. Summary FFR";#N/A,#N/A,TRUE,"Monthly Summary FFR";#N/A,#N/A,TRUE,"Cum. Summary TL";#N/A,#N/A,TRUE,"Monthly Summary TL"}</definedName>
    <definedName name="yeni2" localSheetId="1" hidden="1">{#N/A,#N/A,FALSE,"Aging Summary";#N/A,#N/A,FALSE,"Ratio Analysis";#N/A,#N/A,FALSE,"Test 120 Day Accts";#N/A,#N/A,FALSE,"Tickmarks"}</definedName>
    <definedName name="yeni2" localSheetId="10" hidden="1">{#N/A,#N/A,FALSE,"Aging Summary";#N/A,#N/A,FALSE,"Ratio Analysis";#N/A,#N/A,FALSE,"Test 120 Day Accts";#N/A,#N/A,FALSE,"Tickmarks"}</definedName>
    <definedName name="yeni2" hidden="1">{#N/A,#N/A,FALSE,"Aging Summary";#N/A,#N/A,FALSE,"Ratio Analysis";#N/A,#N/A,FALSE,"Test 120 Day Accts";#N/A,#N/A,FALSE,"Tickmarks"}</definedName>
    <definedName name="Z_99BF6118_1B1B_45B8_B7BA_C35589EB3FF4_.wvu.PrintArea" localSheetId="4" hidden="1">#REF!</definedName>
    <definedName name="Z_99BF6118_1B1B_45B8_B7BA_C35589EB3FF4_.wvu.PrintArea" localSheetId="5" hidden="1">#REF!</definedName>
    <definedName name="Z_99BF6118_1B1B_45B8_B7BA_C35589EB3FF4_.wvu.PrintArea" localSheetId="1" hidden="1">#REF!</definedName>
    <definedName name="Z_99BF6118_1B1B_45B8_B7BA_C35589EB3FF4_.wvu.PrintArea" localSheetId="10" hidden="1">#REF!</definedName>
    <definedName name="Z_99BF6118_1B1B_45B8_B7BA_C35589EB3FF4_.wvu.PrintArea" hidden="1">#REF!</definedName>
  </definedNames>
  <calcPr calcId="162913"/>
</workbook>
</file>

<file path=xl/calcChain.xml><?xml version="1.0" encoding="utf-8"?>
<calcChain xmlns="http://schemas.openxmlformats.org/spreadsheetml/2006/main">
  <c r="S145" i="26" l="1"/>
</calcChain>
</file>

<file path=xl/sharedStrings.xml><?xml version="1.0" encoding="utf-8"?>
<sst xmlns="http://schemas.openxmlformats.org/spreadsheetml/2006/main" count="1011" uniqueCount="469">
  <si>
    <t>BS</t>
  </si>
  <si>
    <t>€,m</t>
  </si>
  <si>
    <t>PL</t>
  </si>
  <si>
    <t>De-icing revenue</t>
  </si>
  <si>
    <t>Loyalty card revenue</t>
  </si>
  <si>
    <t>Cost of Product</t>
  </si>
  <si>
    <t>Operational Rent Expense</t>
  </si>
  <si>
    <t>Revenue</t>
  </si>
  <si>
    <t>EBITDA</t>
  </si>
  <si>
    <t>Net Income</t>
  </si>
  <si>
    <t>Net Debt</t>
  </si>
  <si>
    <t>Contact Information:</t>
  </si>
  <si>
    <t>IR Website</t>
  </si>
  <si>
    <t>http://ir.tav.aero</t>
  </si>
  <si>
    <t>e-mail</t>
  </si>
  <si>
    <t>ir@tav.aero</t>
  </si>
  <si>
    <t>Phone</t>
  </si>
  <si>
    <t>+90-212-463 3000 (x2122-2123-2124-2125)</t>
  </si>
  <si>
    <t>Fax : +90 212 465 3100</t>
  </si>
  <si>
    <t>Twitter</t>
  </si>
  <si>
    <t>twitter.com/irTAV</t>
  </si>
  <si>
    <t>Facebook</t>
  </si>
  <si>
    <t>facebook.com/irTAV</t>
  </si>
  <si>
    <t>Ali Ozgu CANERİ</t>
  </si>
  <si>
    <t>Address</t>
  </si>
  <si>
    <t>TAV Airports Holding Co.</t>
  </si>
  <si>
    <t>Investor Relations Coordinator</t>
  </si>
  <si>
    <t>ali.caneri@tav.aero</t>
  </si>
  <si>
    <t>Tel :+90 212 463 3000 /  2124</t>
  </si>
  <si>
    <t xml:space="preserve">Besim MERİC </t>
  </si>
  <si>
    <t xml:space="preserve">besim.meric@tav.aero </t>
  </si>
  <si>
    <t>Tel :+90 212 463 3000 /  2123</t>
  </si>
  <si>
    <t>Asset Based Financials</t>
  </si>
  <si>
    <t>Georgia</t>
  </si>
  <si>
    <t>Others</t>
  </si>
  <si>
    <t>Quarterly P&amp;L</t>
  </si>
  <si>
    <t>Other Operating Revenue</t>
  </si>
  <si>
    <t>Adjusted EBITDA</t>
  </si>
  <si>
    <t>EBITDAR</t>
  </si>
  <si>
    <t>Ankara</t>
  </si>
  <si>
    <t>Gazipasa</t>
  </si>
  <si>
    <t>Havas</t>
  </si>
  <si>
    <t>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t>
  </si>
  <si>
    <t xml:space="preserve">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</si>
  <si>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Duty Free Spend per Pax</t>
  </si>
  <si>
    <t>Yolcu Başına Harcama (Gümrüksüz Satış)</t>
  </si>
  <si>
    <t>TAV Airports</t>
  </si>
  <si>
    <t>Q1</t>
  </si>
  <si>
    <t>Q2</t>
  </si>
  <si>
    <t>Q3</t>
  </si>
  <si>
    <t>Q4</t>
  </si>
  <si>
    <t>FY</t>
  </si>
  <si>
    <t>TAV Havalimanları</t>
  </si>
  <si>
    <t>Ç1</t>
  </si>
  <si>
    <t>Ç2</t>
  </si>
  <si>
    <t>Ç3</t>
  </si>
  <si>
    <t>Ç4</t>
  </si>
  <si>
    <t>Yıl</t>
  </si>
  <si>
    <t>Istanbul Ataturk</t>
  </si>
  <si>
    <t>3M</t>
  </si>
  <si>
    <t>6M</t>
  </si>
  <si>
    <t>9M</t>
  </si>
  <si>
    <t>3A</t>
  </si>
  <si>
    <t>6A</t>
  </si>
  <si>
    <t>9A</t>
  </si>
  <si>
    <t>Food and Beverage Spend per Pax</t>
  </si>
  <si>
    <t>Yolcu Başına Harcama (Yiyecek İçecek)</t>
  </si>
  <si>
    <t>Ground Handling - Flights Served</t>
  </si>
  <si>
    <t>Yer Hizmeti Verilen Uçak Sayısı</t>
  </si>
  <si>
    <t>TGS</t>
  </si>
  <si>
    <t>Havas Europe</t>
  </si>
  <si>
    <t>Istanbul Atatürk Int'l Pax</t>
  </si>
  <si>
    <t>Jan</t>
  </si>
  <si>
    <t>Feb</t>
  </si>
  <si>
    <t>Mar</t>
  </si>
  <si>
    <t>Q 1</t>
  </si>
  <si>
    <t>Apr</t>
  </si>
  <si>
    <t>May</t>
  </si>
  <si>
    <t>Jun</t>
  </si>
  <si>
    <t>Q 2</t>
  </si>
  <si>
    <t>1st HY</t>
  </si>
  <si>
    <t>Jul</t>
  </si>
  <si>
    <t>Aug</t>
  </si>
  <si>
    <t>Sep</t>
  </si>
  <si>
    <t>Q 3</t>
  </si>
  <si>
    <t>Oct</t>
  </si>
  <si>
    <t>Nov</t>
  </si>
  <si>
    <t>Dec</t>
  </si>
  <si>
    <t>Q 4</t>
  </si>
  <si>
    <t>2nd HY</t>
  </si>
  <si>
    <t>Istanbul Atatürk Transfer Pax</t>
  </si>
  <si>
    <t>Int'l O&amp;D Pax</t>
  </si>
  <si>
    <t>Passengers and ATMs</t>
  </si>
  <si>
    <t>Yolcu Sayısı ve Uçak Sayısı</t>
  </si>
  <si>
    <t>Yolcu/Passenger</t>
  </si>
  <si>
    <t>Ataturk</t>
  </si>
  <si>
    <t>Izmir</t>
  </si>
  <si>
    <t>Milas-Bodrum</t>
  </si>
  <si>
    <t>Georgia/Gurcistan</t>
  </si>
  <si>
    <t>Macedonia/Makedonya</t>
  </si>
  <si>
    <t>Tunisia/Tunus</t>
  </si>
  <si>
    <t>Medinah</t>
  </si>
  <si>
    <t>Zagreb</t>
  </si>
  <si>
    <t>int</t>
  </si>
  <si>
    <t>dom</t>
  </si>
  <si>
    <t>Uçak Sayısı/ATM</t>
  </si>
  <si>
    <t>Milas Bodrum</t>
  </si>
  <si>
    <t>Medinah/Medine</t>
  </si>
  <si>
    <t>IR App:</t>
  </si>
  <si>
    <t xml:space="preserve">Before </t>
  </si>
  <si>
    <t xml:space="preserve"> After </t>
  </si>
  <si>
    <t xml:space="preserve"> Amortization  </t>
  </si>
  <si>
    <t xml:space="preserve"> Total  </t>
  </si>
  <si>
    <t>-</t>
  </si>
  <si>
    <t xml:space="preserve">                   -    </t>
  </si>
  <si>
    <t>TOTAL</t>
  </si>
  <si>
    <t>(€m)</t>
  </si>
  <si>
    <t>Before</t>
  </si>
  <si>
    <t>After</t>
  </si>
  <si>
    <t>Year</t>
  </si>
  <si>
    <t>Izmir Domestic Terminal Depreciation</t>
  </si>
  <si>
    <t xml:space="preserve">Finance Expense  </t>
  </si>
  <si>
    <t xml:space="preserve">Concession Rent Expense  </t>
  </si>
  <si>
    <t>Izmir (Ege)</t>
  </si>
  <si>
    <t>Antalya (%50)</t>
  </si>
  <si>
    <t>PPAA</t>
  </si>
  <si>
    <t>Net Income + PPAAA</t>
  </si>
  <si>
    <t>1Q15</t>
  </si>
  <si>
    <t>2Q15</t>
  </si>
  <si>
    <t>3Q15</t>
  </si>
  <si>
    <t>4Q15</t>
  </si>
  <si>
    <t>1Q16</t>
  </si>
  <si>
    <t>2Q16</t>
  </si>
  <si>
    <t>3Q16</t>
  </si>
  <si>
    <t>4Q16</t>
  </si>
  <si>
    <t>1Q17</t>
  </si>
  <si>
    <t>2Q17</t>
  </si>
  <si>
    <t>3Q17</t>
  </si>
  <si>
    <t>4Q17</t>
  </si>
  <si>
    <t>1Q18</t>
  </si>
  <si>
    <t>2Q18</t>
  </si>
  <si>
    <t>3Q18</t>
  </si>
  <si>
    <t xml:space="preserve"> TOTAL ASSETS</t>
  </si>
  <si>
    <t xml:space="preserve"> Total current assets</t>
  </si>
  <si>
    <t xml:space="preserve"> Cash and cash equivalents</t>
  </si>
  <si>
    <t>Restricted bank balances</t>
  </si>
  <si>
    <t xml:space="preserve"> Investment held for trading</t>
  </si>
  <si>
    <t xml:space="preserve"> Trade receivables</t>
  </si>
  <si>
    <t xml:space="preserve"> Due from related parties</t>
  </si>
  <si>
    <t xml:space="preserve"> Inventories</t>
  </si>
  <si>
    <t xml:space="preserve"> Derivative financial instruments</t>
  </si>
  <si>
    <t xml:space="preserve"> Other receivables and current assets</t>
  </si>
  <si>
    <t xml:space="preserve"> Prepaid concession expenses, current portion</t>
  </si>
  <si>
    <t xml:space="preserve"> Deferred tax asset</t>
  </si>
  <si>
    <t xml:space="preserve"> Total noncurrent assets</t>
  </si>
  <si>
    <t xml:space="preserve"> Noncurrent trade receivables</t>
  </si>
  <si>
    <t xml:space="preserve"> Noncurrent due from related parties</t>
  </si>
  <si>
    <t xml:space="preserve"> Other investments</t>
  </si>
  <si>
    <t>Equity accounted investees</t>
  </si>
  <si>
    <t xml:space="preserve"> Goodwill</t>
  </si>
  <si>
    <t xml:space="preserve"> Property and equipment</t>
  </si>
  <si>
    <t xml:space="preserve"> Intangible assets</t>
  </si>
  <si>
    <t xml:space="preserve"> Airport operation right</t>
  </si>
  <si>
    <t xml:space="preserve"> Prepaid concession expenses, noncurrent portion</t>
  </si>
  <si>
    <t xml:space="preserve"> Other NonCurrent Assets</t>
  </si>
  <si>
    <t xml:space="preserve"> TOTAL EQUITY AND LIABILITIES</t>
  </si>
  <si>
    <t xml:space="preserve"> Total liabilities</t>
  </si>
  <si>
    <t xml:space="preserve"> Total current liabilities</t>
  </si>
  <si>
    <t xml:space="preserve"> Bank overdraft</t>
  </si>
  <si>
    <t xml:space="preserve"> Loand and borrowings</t>
  </si>
  <si>
    <t xml:space="preserve"> Trade payables</t>
  </si>
  <si>
    <t xml:space="preserve"> Due to related parties</t>
  </si>
  <si>
    <t xml:space="preserve"> Current tax liabilities</t>
  </si>
  <si>
    <t xml:space="preserve"> Provisions</t>
  </si>
  <si>
    <t xml:space="preserve"> Other liabilities</t>
  </si>
  <si>
    <t xml:space="preserve"> Deferred income  short term</t>
  </si>
  <si>
    <t xml:space="preserve"> Deferred tax liabilities</t>
  </si>
  <si>
    <t xml:space="preserve"> Total noncurrent liabilities</t>
  </si>
  <si>
    <t xml:space="preserve"> Long term borrowings</t>
  </si>
  <si>
    <t xml:space="preserve"> Trade payables  long term</t>
  </si>
  <si>
    <t xml:space="preserve"> Reserve for employee severence indemnity</t>
  </si>
  <si>
    <t xml:space="preserve"> Other Liabilities</t>
  </si>
  <si>
    <t xml:space="preserve"> Deferred income  long term</t>
  </si>
  <si>
    <t xml:space="preserve"> EQUITY</t>
  </si>
  <si>
    <t xml:space="preserve"> Total equity attributable to equity holders of the company</t>
  </si>
  <si>
    <t xml:space="preserve"> Share capital</t>
  </si>
  <si>
    <t xml:space="preserve"> Share premium</t>
  </si>
  <si>
    <t xml:space="preserve"> Translation reserves</t>
  </si>
  <si>
    <t xml:space="preserve"> Legal reserves</t>
  </si>
  <si>
    <t xml:space="preserve"> Other reserves</t>
  </si>
  <si>
    <t xml:space="preserve"> Cash flow hedge reserve</t>
  </si>
  <si>
    <t xml:space="preserve"> Purchase of shares of entities under common control</t>
  </si>
  <si>
    <t xml:space="preserve"> Revaluations surplus</t>
  </si>
  <si>
    <t xml:space="preserve"> Minority interest</t>
  </si>
  <si>
    <t>INCOME</t>
  </si>
  <si>
    <t xml:space="preserve"> Construction revenue</t>
  </si>
  <si>
    <t xml:space="preserve"> Sales of duty free goods</t>
  </si>
  <si>
    <t xml:space="preserve"> Aviation income</t>
  </si>
  <si>
    <t xml:space="preserve"> Ground handling income</t>
  </si>
  <si>
    <t xml:space="preserve"> Commission from sales of duty free goods</t>
  </si>
  <si>
    <t xml:space="preserve"> Catering services income</t>
  </si>
  <si>
    <t xml:space="preserve"> Income from car parking operations</t>
  </si>
  <si>
    <t xml:space="preserve"> Area allocation income</t>
  </si>
  <si>
    <t xml:space="preserve"> Income from lounge services</t>
  </si>
  <si>
    <t xml:space="preserve"> Bus services income</t>
  </si>
  <si>
    <t xml:space="preserve"> Concession fee from sales of food and beverage spaces and airport hotels</t>
  </si>
  <si>
    <t xml:space="preserve"> Baggage transfer income</t>
  </si>
  <si>
    <t xml:space="preserve"> Hotel and reservation income</t>
  </si>
  <si>
    <t xml:space="preserve"> Bakery income</t>
  </si>
  <si>
    <t xml:space="preserve"> Additional services revenues</t>
  </si>
  <si>
    <t xml:space="preserve"> Other terminal revenues</t>
  </si>
  <si>
    <t xml:space="preserve"> Software sales income</t>
  </si>
  <si>
    <t xml:space="preserve"> Hardware sales income</t>
  </si>
  <si>
    <t xml:space="preserve"> Ticket sales income</t>
  </si>
  <si>
    <t xml:space="preserve"> Security services income</t>
  </si>
  <si>
    <t xml:space="preserve"> Prime class income</t>
  </si>
  <si>
    <t xml:space="preserve"> Maintenance income</t>
  </si>
  <si>
    <t>Logistics Income</t>
  </si>
  <si>
    <t>Retail Income</t>
  </si>
  <si>
    <t xml:space="preserve"> Other operating revenue</t>
  </si>
  <si>
    <t xml:space="preserve"> Advertising income</t>
  </si>
  <si>
    <t xml:space="preserve"> Rent income from sublease</t>
  </si>
  <si>
    <t xml:space="preserve"> Utility and general participation income</t>
  </si>
  <si>
    <t xml:space="preserve"> Gain on sale of fixed assets</t>
  </si>
  <si>
    <t xml:space="preserve"> Provision released</t>
  </si>
  <si>
    <t xml:space="preserve"> Net gain on sale of noncontrolling interest in a subsidiary</t>
  </si>
  <si>
    <t xml:space="preserve"> Other operating income</t>
  </si>
  <si>
    <t>OPEX</t>
  </si>
  <si>
    <t xml:space="preserve"> Construction expenditure</t>
  </si>
  <si>
    <t xml:space="preserve"> Cost of catering goods sold</t>
  </si>
  <si>
    <t xml:space="preserve"> Cost of duty free inventory sold</t>
  </si>
  <si>
    <t xml:space="preserve"> Cost of services rendered</t>
  </si>
  <si>
    <t xml:space="preserve"> Personnel expenses</t>
  </si>
  <si>
    <t xml:space="preserve"> Concession rent expenses</t>
  </si>
  <si>
    <t xml:space="preserve"> Depreciation amortisation and impairment expenses</t>
  </si>
  <si>
    <t xml:space="preserve"> Other operating expenses</t>
  </si>
  <si>
    <t xml:space="preserve"> VAT nonrecoverable</t>
  </si>
  <si>
    <t xml:space="preserve"> Utility cost</t>
  </si>
  <si>
    <t xml:space="preserve"> Maintenance expenditures</t>
  </si>
  <si>
    <t xml:space="preserve"> Consultancy expense</t>
  </si>
  <si>
    <t xml:space="preserve"> Management consultancy fee</t>
  </si>
  <si>
    <t xml:space="preserve"> Insurance expense</t>
  </si>
  <si>
    <t xml:space="preserve"> Cleaning expense</t>
  </si>
  <si>
    <t xml:space="preserve"> Taxes</t>
  </si>
  <si>
    <t xml:space="preserve"> Traveling and transportation expenses</t>
  </si>
  <si>
    <t xml:space="preserve"> Communication and stationary expenses</t>
  </si>
  <si>
    <t xml:space="preserve"> Rent expense</t>
  </si>
  <si>
    <t xml:space="preserve"> Advertisement and marketing expenses</t>
  </si>
  <si>
    <t xml:space="preserve"> Representation expenses</t>
  </si>
  <si>
    <t xml:space="preserve"> Security cost</t>
  </si>
  <si>
    <t xml:space="preserve"> Provision expense</t>
  </si>
  <si>
    <t xml:space="preserve"> Donations</t>
  </si>
  <si>
    <t xml:space="preserve"> Tax Penalty</t>
  </si>
  <si>
    <t xml:space="preserve"> Royalty expense</t>
  </si>
  <si>
    <t xml:space="preserve"> Commission and license expense</t>
  </si>
  <si>
    <t xml:space="preserve"> Fueloil expense</t>
  </si>
  <si>
    <t xml:space="preserve"> Staff food expenses</t>
  </si>
  <si>
    <t>Logistics Expense</t>
  </si>
  <si>
    <t>Equity Pick-up</t>
  </si>
  <si>
    <t>EBIT</t>
  </si>
  <si>
    <t>FINANCE INCOME/EXPENSE</t>
  </si>
  <si>
    <t xml:space="preserve"> Finance Income</t>
  </si>
  <si>
    <t xml:space="preserve"> Finance Expense</t>
  </si>
  <si>
    <t>FX Gain (Loss)</t>
  </si>
  <si>
    <t xml:space="preserve"> Income tax benefit / (expense)</t>
  </si>
  <si>
    <t xml:space="preserve"> Current tax benefit / (expense)</t>
  </si>
  <si>
    <t xml:space="preserve"> Deferred tax benefit / (expense)</t>
  </si>
  <si>
    <t xml:space="preserve"> Profit / (loss) attributable to minority interest</t>
  </si>
  <si>
    <t>Net Income After Minority</t>
  </si>
  <si>
    <t>Guaranteed Pax Revenues (net of discount after 2016)</t>
  </si>
  <si>
    <t>Adjusted Revenues</t>
  </si>
  <si>
    <t>ATÜ</t>
  </si>
  <si>
    <t>TIBAH</t>
  </si>
  <si>
    <t>4Q18</t>
  </si>
  <si>
    <t>Other current provisions</t>
  </si>
  <si>
    <t>Retained Earnings</t>
  </si>
  <si>
    <t>Profit for the Period</t>
  </si>
  <si>
    <t>Operating Financial Revenue</t>
  </si>
  <si>
    <t>International</t>
  </si>
  <si>
    <t>Domestic</t>
  </si>
  <si>
    <t>Antalya</t>
  </si>
  <si>
    <t>1Q19</t>
  </si>
  <si>
    <t>Adjusted Revenues € mn</t>
  </si>
  <si>
    <t>Airports</t>
  </si>
  <si>
    <t xml:space="preserve">   Istanbul</t>
  </si>
  <si>
    <t xml:space="preserve">   Ankara</t>
  </si>
  <si>
    <t xml:space="preserve">   Izmir</t>
  </si>
  <si>
    <t xml:space="preserve">   Gazipasa</t>
  </si>
  <si>
    <t xml:space="preserve">   Tunisia </t>
  </si>
  <si>
    <t xml:space="preserve">   Macedonia</t>
  </si>
  <si>
    <t>Bodrum</t>
  </si>
  <si>
    <t>Services</t>
  </si>
  <si>
    <t xml:space="preserve">   Havas</t>
  </si>
  <si>
    <t xml:space="preserve">   BTA</t>
  </si>
  <si>
    <t>Total</t>
  </si>
  <si>
    <t xml:space="preserve">   Eliminations</t>
  </si>
  <si>
    <t>Consolidated Revenue (*)</t>
  </si>
  <si>
    <t>total guaranteed passenger fee revenues</t>
  </si>
  <si>
    <t>from Ankara</t>
  </si>
  <si>
    <t>from Izmir</t>
  </si>
  <si>
    <t>Concession expense</t>
  </si>
  <si>
    <t>Istanbul</t>
  </si>
  <si>
    <t>Ege</t>
  </si>
  <si>
    <t>Tunisia</t>
  </si>
  <si>
    <t>Macedonia</t>
  </si>
  <si>
    <t xml:space="preserve">Aviation income </t>
  </si>
  <si>
    <t>Commission from sales of duty free goods</t>
  </si>
  <si>
    <t>Ground handling income (**)</t>
  </si>
  <si>
    <t xml:space="preserve">Catering services income </t>
  </si>
  <si>
    <t>Income from car parking operations</t>
  </si>
  <si>
    <t>Other operating income</t>
  </si>
  <si>
    <t>Total revenue</t>
  </si>
  <si>
    <t>Construction revenue</t>
  </si>
  <si>
    <t>Construction expenditure</t>
  </si>
  <si>
    <t>Cost of catering inventory sold</t>
  </si>
  <si>
    <t>Cost of services rendered</t>
  </si>
  <si>
    <t>Personnel expenses</t>
  </si>
  <si>
    <t>Concession rent expenses</t>
  </si>
  <si>
    <t>Depreciation, amortization and impairment expense</t>
  </si>
  <si>
    <t>Other operating expenses</t>
  </si>
  <si>
    <t>IFRIC 12</t>
  </si>
  <si>
    <t>Operating profit (Adjusted)</t>
  </si>
  <si>
    <t>Finance income</t>
  </si>
  <si>
    <t>Translation Gain</t>
  </si>
  <si>
    <t>Finance expenses</t>
  </si>
  <si>
    <t>Translation Loss</t>
  </si>
  <si>
    <t>Net finance expense</t>
  </si>
  <si>
    <t>Profit / (loss) before income tax</t>
  </si>
  <si>
    <t xml:space="preserve">Tax (expense) / benefit </t>
  </si>
  <si>
    <t>Current tax</t>
  </si>
  <si>
    <t>Deferred tax</t>
  </si>
  <si>
    <t>Profit / (loss) for the period</t>
  </si>
  <si>
    <t>Minority</t>
  </si>
  <si>
    <t>Profit / (loss) for the period after Minority</t>
  </si>
  <si>
    <t>2Q19</t>
  </si>
  <si>
    <t>(Without Istanbul)</t>
  </si>
  <si>
    <t>(Istanbul Hariç)</t>
  </si>
  <si>
    <t>1H19</t>
  </si>
  <si>
    <t>Consolidated Revenue</t>
  </si>
  <si>
    <t xml:space="preserve">Bus services income </t>
  </si>
  <si>
    <t>Other operating revenue</t>
  </si>
  <si>
    <t>Total Revenue</t>
  </si>
  <si>
    <t>ATU</t>
  </si>
  <si>
    <t>MZLZ (Zagreb)</t>
  </si>
  <si>
    <t>Other</t>
  </si>
  <si>
    <t>Provision for employee benefit</t>
  </si>
  <si>
    <t>Profit/Loss for the period</t>
  </si>
  <si>
    <t>3Q19</t>
  </si>
  <si>
    <t>9M19</t>
  </si>
  <si>
    <t xml:space="preserve">Vadistanbul Bulvar </t>
  </si>
  <si>
    <t xml:space="preserve">Ayazağa Mahallesi Cendere Caddesi No: 109L 2C Blok </t>
  </si>
  <si>
    <t>34485 Sarıyer/Istanbul</t>
  </si>
  <si>
    <t xml:space="preserve">Area allocation sublease and advertising </t>
  </si>
  <si>
    <t>Income from lounge services and royalty card</t>
  </si>
  <si>
    <t>IFRS Revenue € mn</t>
  </si>
  <si>
    <t>1Q20</t>
  </si>
  <si>
    <t>IFRS EBITDA</t>
  </si>
  <si>
    <t>Equity Accounted Investees</t>
  </si>
  <si>
    <t>IFRS P&amp;L</t>
  </si>
  <si>
    <t>Ground handling income</t>
  </si>
  <si>
    <t>Software Sales</t>
  </si>
  <si>
    <t>Discount Expense</t>
  </si>
  <si>
    <t>Profit Before Tax</t>
  </si>
  <si>
    <t>Continuing Operations</t>
  </si>
  <si>
    <t>Discontinued Operations</t>
  </si>
  <si>
    <t>Capex</t>
  </si>
  <si>
    <t>Summary Balance Sheet:</t>
  </si>
  <si>
    <t>Cash</t>
  </si>
  <si>
    <t>Total Assets</t>
  </si>
  <si>
    <t xml:space="preserve"> (€m) </t>
  </si>
  <si>
    <t xml:space="preserve"> Bodrum </t>
  </si>
  <si>
    <t xml:space="preserve">Year </t>
  </si>
  <si>
    <t xml:space="preserve">Cash Payment </t>
  </si>
  <si>
    <t>2Q20</t>
  </si>
  <si>
    <t>1H20</t>
  </si>
  <si>
    <t>Aviation Income</t>
  </si>
  <si>
    <t>Catering services income</t>
  </si>
  <si>
    <t>Area allocation income</t>
  </si>
  <si>
    <t>Software sales income</t>
  </si>
  <si>
    <t>Income from car parking operations and valet service income</t>
  </si>
  <si>
    <t>Income from lounge services</t>
  </si>
  <si>
    <t>Rent income from sublease</t>
  </si>
  <si>
    <t>Bus services income</t>
  </si>
  <si>
    <t>Advertising income</t>
  </si>
  <si>
    <t>Loyalty card income</t>
  </si>
  <si>
    <t>Prime class income</t>
  </si>
  <si>
    <t>Security services income</t>
  </si>
  <si>
    <t>Retail income</t>
  </si>
  <si>
    <t>Hotel and reservation income</t>
  </si>
  <si>
    <t>Utility and general participation income</t>
  </si>
  <si>
    <t>Ticket sales income</t>
  </si>
  <si>
    <t>Operating financial revenue</t>
  </si>
  <si>
    <t>REVENUE</t>
  </si>
  <si>
    <t>Cost of duty free inventory sold</t>
  </si>
  <si>
    <t>Concession and rent expenses</t>
  </si>
  <si>
    <t>Share of profit of equity-accounted investees, net of tax</t>
  </si>
  <si>
    <t>Depreciation, amortisation and impairment expenses</t>
  </si>
  <si>
    <t>Operating profit</t>
  </si>
  <si>
    <t>Net finance costs</t>
  </si>
  <si>
    <t>Tax payable</t>
  </si>
  <si>
    <t>Deferred Tax</t>
  </si>
  <si>
    <t>Tax expense</t>
  </si>
  <si>
    <t>Net results from discontinued activities</t>
  </si>
  <si>
    <t>Net income for the period</t>
  </si>
  <si>
    <t>Non-controlling interest</t>
  </si>
  <si>
    <t>Profit for the year after minority</t>
  </si>
  <si>
    <t>Property and equipment</t>
  </si>
  <si>
    <t>Intangible assets</t>
  </si>
  <si>
    <t>Airport operation right</t>
  </si>
  <si>
    <t>Equity-accounted investees</t>
  </si>
  <si>
    <t>Goodwill</t>
  </si>
  <si>
    <t>Trade receivables</t>
  </si>
  <si>
    <t>Non-current due from related parties</t>
  </si>
  <si>
    <t>Other non-current assets</t>
  </si>
  <si>
    <t>Deferred tax assets</t>
  </si>
  <si>
    <t>Non-current assets</t>
  </si>
  <si>
    <t>Inventories</t>
  </si>
  <si>
    <t>Due from related parties</t>
  </si>
  <si>
    <t>Other receivables and current assets</t>
  </si>
  <si>
    <t>Cash and cash equivalents</t>
  </si>
  <si>
    <t>Current assets</t>
  </si>
  <si>
    <t>Assets held for sale</t>
  </si>
  <si>
    <t>Share capital</t>
  </si>
  <si>
    <t>Share premium</t>
  </si>
  <si>
    <t>Legal reserve</t>
  </si>
  <si>
    <t>Other reserves</t>
  </si>
  <si>
    <t>Purchase of shares of entities under common control</t>
  </si>
  <si>
    <t>Cash flow hedge reserve</t>
  </si>
  <si>
    <t>Translation reserves</t>
  </si>
  <si>
    <t>Retained earnings</t>
  </si>
  <si>
    <t>Shareholders' equity - Group Share</t>
  </si>
  <si>
    <t>Non-controlling interests</t>
  </si>
  <si>
    <t>Total Equity</t>
  </si>
  <si>
    <t>Loans and borrowings</t>
  </si>
  <si>
    <t>Trade payables</t>
  </si>
  <si>
    <t>Due to related parties - Long term</t>
  </si>
  <si>
    <t>Derivative financial instruments</t>
  </si>
  <si>
    <t>Deferred revenue</t>
  </si>
  <si>
    <t>Other payables</t>
  </si>
  <si>
    <t>Deferred tax liabilities</t>
  </si>
  <si>
    <t>Non-current liabilities</t>
  </si>
  <si>
    <t>Bank overdrafts</t>
  </si>
  <si>
    <t>Due to related parties</t>
  </si>
  <si>
    <t>Current tax liabilities</t>
  </si>
  <si>
    <t>Provisions</t>
  </si>
  <si>
    <t>Deferred income</t>
  </si>
  <si>
    <t>Current liabilities</t>
  </si>
  <si>
    <t>Total Liabilities</t>
  </si>
  <si>
    <t>Liabilities held for sale</t>
  </si>
  <si>
    <t>Total Equity and Liabilities</t>
  </si>
  <si>
    <t>Net Interest Expense</t>
  </si>
  <si>
    <t>FX</t>
  </si>
  <si>
    <t>9M20</t>
  </si>
  <si>
    <t>3Q20</t>
  </si>
  <si>
    <t>TAV (without Istanbul)</t>
  </si>
  <si>
    <t>FX Gain/Loss</t>
  </si>
  <si>
    <t>Other Finance Expense</t>
  </si>
  <si>
    <t>Right of use assets</t>
  </si>
  <si>
    <t>Financial Assets</t>
  </si>
  <si>
    <t>Restated</t>
  </si>
  <si>
    <t>Not Restated</t>
  </si>
  <si>
    <t>FY20</t>
  </si>
  <si>
    <t>FY19</t>
  </si>
  <si>
    <t>4Q20</t>
  </si>
  <si>
    <t>4Q19</t>
  </si>
  <si>
    <t>Financial and Operational Data - 1Q 2021</t>
  </si>
  <si>
    <t>Treasury Reserves</t>
  </si>
  <si>
    <t>1Q21</t>
  </si>
  <si>
    <t>Gross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</si>
</sst>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_ ;[Red]\-#,##0.0\ "/>
    <numFmt numFmtId="165" formatCode="#,##0_ ;[Red]\-#,##0\ "/>
    <numFmt numFmtId="166" formatCode="0.0"/>
    <numFmt numFmtId="167" formatCode="0.0%"/>
    <numFmt numFmtId="168" formatCode="0.00000"/>
    <numFmt numFmtId="169" formatCode="0.000"/>
    <numFmt numFmtId="170" formatCode="0.0000"/>
    <numFmt numFmtId="171" formatCode="#,##0.0000_ ;[Red]\-#,##0.0000\ "/>
    <numFmt numFmtId="172" formatCode="#,##0.0"/>
    <numFmt numFmtId="173" formatCode="#,##0.000"/>
    <numFmt numFmtId="175" formatCode="#,##0.00000"/>
    <numFmt numFmtId="176" formatCode="#,##0.000_ ;[Red]\-#,##0.000\ "/>
  </numFmts>
  <fonts count="70">
    <font>
      <sz val="11"/>
      <color theme="1"/>
      <name val="Calibri"/>
      <family val="2"/>
      <scheme val="minor"/>
    </font>
    <font>
      <sz val="10"/>
      <name val="Arial"/>
      <family val="2"/>
      <charset val="162"/>
    </font>
    <font>
      <sz val="7"/>
      <name val="Arial"/>
      <family val="2"/>
      <charset val="162"/>
    </font>
    <font>
      <b/>
      <sz val="7"/>
      <name val="Arial"/>
      <family val="2"/>
      <charset val="162"/>
    </font>
    <font>
      <sz val="10"/>
      <name val="Helv"/>
      <charset val="204"/>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5"/>
      <name val="Arial"/>
      <family val="2"/>
      <charset val="162"/>
    </font>
    <font>
      <sz val="11"/>
      <color theme="1"/>
      <name val="Calibri"/>
      <family val="2"/>
      <scheme val="minor"/>
    </font>
    <font>
      <sz val="11"/>
      <color theme="0"/>
      <name val="Calibri"/>
      <family val="2"/>
      <charset val="162"/>
      <scheme val="minor"/>
    </font>
    <font>
      <b/>
      <sz val="11"/>
      <color theme="0"/>
      <name val="Calibri"/>
      <family val="2"/>
      <charset val="162"/>
      <scheme val="minor"/>
    </font>
    <font>
      <u/>
      <sz val="10"/>
      <color theme="10"/>
      <name val="Arial"/>
      <family val="2"/>
      <charset val="162"/>
    </font>
    <font>
      <b/>
      <sz val="11"/>
      <color theme="0"/>
      <name val="Calibri"/>
      <family val="2"/>
      <scheme val="minor"/>
    </font>
    <font>
      <sz val="11"/>
      <color theme="0"/>
      <name val="Calibri"/>
      <family val="2"/>
      <scheme val="minor"/>
    </font>
    <font>
      <b/>
      <sz val="10"/>
      <color rgb="FF000000"/>
      <name val="Calibri"/>
      <family val="2"/>
      <scheme val="minor"/>
    </font>
    <font>
      <sz val="10"/>
      <color rgb="FF000000"/>
      <name val="Calibri"/>
      <family val="2"/>
      <scheme val="minor"/>
    </font>
    <font>
      <sz val="11"/>
      <name val="Calibri"/>
      <family val="2"/>
      <scheme val="minor"/>
    </font>
    <font>
      <sz val="10"/>
      <name val="Calibri"/>
      <family val="2"/>
      <scheme val="minor"/>
    </font>
    <font>
      <i/>
      <sz val="10"/>
      <color rgb="FF000000"/>
      <name val="Calibri"/>
      <family val="2"/>
      <charset val="162"/>
      <scheme val="minor"/>
    </font>
    <font>
      <b/>
      <sz val="11"/>
      <color theme="1"/>
      <name val="Calibri"/>
      <family val="2"/>
      <scheme val="minor"/>
    </font>
    <font>
      <sz val="11"/>
      <color rgb="FFFF0000"/>
      <name val="Calibri"/>
      <family val="2"/>
      <scheme val="minor"/>
    </font>
    <font>
      <sz val="10"/>
      <name val="Calibri"/>
      <family val="2"/>
      <charset val="162"/>
      <scheme val="minor"/>
    </font>
    <font>
      <b/>
      <sz val="7"/>
      <color theme="0"/>
      <name val="Arial"/>
      <family val="2"/>
      <charset val="162"/>
    </font>
    <font>
      <sz val="10"/>
      <color rgb="FF0B1107"/>
      <name val="Calibri"/>
      <family val="2"/>
      <charset val="162"/>
    </font>
    <font>
      <b/>
      <sz val="10"/>
      <name val="Calibri"/>
      <family val="2"/>
      <charset val="162"/>
      <scheme val="minor"/>
    </font>
    <font>
      <b/>
      <sz val="10"/>
      <color indexed="9"/>
      <name val="Calibri"/>
      <family val="2"/>
      <charset val="162"/>
      <scheme val="minor"/>
    </font>
    <font>
      <b/>
      <sz val="10"/>
      <color theme="1"/>
      <name val="Calibri"/>
      <family val="2"/>
      <charset val="162"/>
      <scheme val="minor"/>
    </font>
    <font>
      <sz val="10"/>
      <color theme="1"/>
      <name val="Calibri"/>
      <family val="2"/>
      <charset val="162"/>
      <scheme val="minor"/>
    </font>
    <font>
      <sz val="12"/>
      <name val="Calibri"/>
      <family val="2"/>
      <charset val="162"/>
      <scheme val="minor"/>
    </font>
    <font>
      <sz val="12"/>
      <color theme="5" tint="-0.249977111117893"/>
      <name val="Calibri"/>
      <family val="2"/>
      <charset val="162"/>
      <scheme val="minor"/>
    </font>
    <font>
      <sz val="10"/>
      <color theme="5" tint="-0.249977111117893"/>
      <name val="Calibri"/>
      <family val="2"/>
      <charset val="162"/>
      <scheme val="minor"/>
    </font>
    <font>
      <sz val="9"/>
      <name val="Calibri"/>
      <family val="2"/>
      <charset val="162"/>
      <scheme val="minor"/>
    </font>
    <font>
      <sz val="10"/>
      <color rgb="FFFF0000"/>
      <name val="Calibri"/>
      <family val="2"/>
      <charset val="162"/>
      <scheme val="minor"/>
    </font>
    <font>
      <sz val="10"/>
      <color rgb="FFC00000"/>
      <name val="Calibri"/>
      <family val="2"/>
      <charset val="162"/>
      <scheme val="minor"/>
    </font>
    <font>
      <i/>
      <sz val="10"/>
      <name val="Calibri"/>
      <family val="2"/>
      <charset val="162"/>
      <scheme val="minor"/>
    </font>
    <font>
      <b/>
      <sz val="11"/>
      <name val="Calibri"/>
      <family val="2"/>
      <charset val="162"/>
      <scheme val="minor"/>
    </font>
    <font>
      <b/>
      <sz val="10"/>
      <color theme="5" tint="-0.249977111117893"/>
      <name val="Calibri"/>
      <family val="2"/>
      <charset val="162"/>
      <scheme val="minor"/>
    </font>
    <font>
      <b/>
      <sz val="7"/>
      <color rgb="FFFF0000"/>
      <name val="Arial"/>
      <family val="2"/>
      <charset val="162"/>
    </font>
    <font>
      <sz val="10"/>
      <color rgb="FFFF0000"/>
      <name val="Calibri"/>
      <family val="2"/>
      <scheme val="minor"/>
    </font>
    <font>
      <sz val="10"/>
      <color theme="1"/>
      <name val="Calibri"/>
      <family val="2"/>
      <scheme val="minor"/>
    </font>
    <font>
      <sz val="11"/>
      <color theme="1"/>
      <name val="Century Gothic"/>
      <family val="2"/>
      <charset val="162"/>
    </font>
    <font>
      <b/>
      <sz val="11"/>
      <color theme="1"/>
      <name val="Century Gothic"/>
      <family val="2"/>
      <charset val="162"/>
    </font>
    <font>
      <sz val="10"/>
      <color theme="8" tint="-0.499984740745262"/>
      <name val="Century Gothic"/>
      <family val="2"/>
      <charset val="162"/>
    </font>
    <font>
      <b/>
      <sz val="16"/>
      <color theme="8" tint="-0.499984740745262"/>
      <name val="Century Gothic"/>
      <family val="2"/>
      <charset val="162"/>
    </font>
    <font>
      <sz val="9"/>
      <color theme="8" tint="-0.499984740745262"/>
      <name val="Century Gothic"/>
      <family val="2"/>
      <charset val="162"/>
    </font>
    <font>
      <b/>
      <sz val="11"/>
      <color theme="8" tint="-0.499984740745262"/>
      <name val="Century Gothic"/>
      <family val="2"/>
      <charset val="162"/>
    </font>
    <font>
      <b/>
      <sz val="9"/>
      <color theme="8" tint="-0.499984740745262"/>
      <name val="Century Gothic"/>
      <family val="2"/>
      <charset val="162"/>
    </font>
    <font>
      <u/>
      <sz val="9"/>
      <color theme="8" tint="-0.499984740745262"/>
      <name val="Century Gothic"/>
      <family val="2"/>
      <charset val="162"/>
    </font>
    <font>
      <b/>
      <sz val="10"/>
      <color theme="8" tint="-0.499984740745262"/>
      <name val="Century Gothic"/>
      <family val="2"/>
      <charset val="162"/>
    </font>
    <font>
      <sz val="11"/>
      <color theme="8" tint="-0.499984740745262"/>
      <name val="Century Gothic"/>
      <family val="2"/>
      <charset val="162"/>
    </font>
    <font>
      <sz val="10"/>
      <color theme="1"/>
      <name val="Century Gothic"/>
      <family val="2"/>
      <charset val="162"/>
    </font>
    <font>
      <b/>
      <sz val="10"/>
      <color theme="1"/>
      <name val="Century Gothic"/>
      <family val="2"/>
      <charset val="162"/>
    </font>
    <font>
      <sz val="18"/>
      <color theme="1"/>
      <name val="Century Gothic"/>
      <family val="2"/>
      <charset val="162"/>
    </font>
    <font>
      <sz val="10"/>
      <color theme="4" tint="-0.499984740745262"/>
      <name val="Century Gothic"/>
      <family val="2"/>
      <charset val="162"/>
    </font>
    <font>
      <b/>
      <sz val="10"/>
      <color theme="0"/>
      <name val="Century Gothic"/>
      <family val="2"/>
      <charset val="162"/>
    </font>
    <font>
      <b/>
      <sz val="10"/>
      <color theme="4" tint="-0.499984740745262"/>
      <name val="Century Gothic"/>
      <family val="2"/>
      <charset val="162"/>
    </font>
    <font>
      <sz val="6"/>
      <color theme="1"/>
      <name val="Calibri"/>
      <family val="2"/>
      <scheme val="minor"/>
    </font>
    <font>
      <sz val="11"/>
      <color theme="0" tint="-0.249977111117893"/>
      <name val="Calibri"/>
      <family val="2"/>
      <scheme val="minor"/>
    </font>
    <font>
      <b/>
      <sz val="10"/>
      <color theme="1"/>
      <name val="Times New Roman"/>
      <family val="1"/>
      <charset val="162"/>
    </font>
    <font>
      <sz val="10"/>
      <color theme="1"/>
      <name val="Times New Roman"/>
      <family val="1"/>
      <charset val="162"/>
    </font>
    <font>
      <sz val="10"/>
      <color rgb="FF000000"/>
      <name val="Times New Roman"/>
      <family val="1"/>
      <charset val="162"/>
    </font>
    <font>
      <sz val="7"/>
      <color rgb="FFC00000"/>
      <name val="Arial"/>
      <family val="2"/>
      <charset val="162"/>
    </font>
    <font>
      <b/>
      <sz val="10"/>
      <color rgb="FFFF0000"/>
      <name val="Calibri"/>
      <family val="2"/>
      <scheme val="minor"/>
    </font>
    <font>
      <sz val="10"/>
      <name val="Arial"/>
      <family val="2"/>
      <charset val="162"/>
    </font>
    <font>
      <i/>
      <sz val="10"/>
      <color theme="1"/>
      <name val="Century Gothic"/>
      <family val="2"/>
      <charset val="162"/>
    </font>
    <font>
      <sz val="11"/>
      <color rgb="FF000000"/>
      <name val="Calibri"/>
      <family val="2"/>
      <charset val="162"/>
    </font>
  </fonts>
  <fills count="13">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3" tint="-0.499984740745262"/>
        <bgColor indexed="64"/>
      </patternFill>
    </fill>
  </fills>
  <borders count="11">
    <border>
      <left/>
      <right/>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s>
  <cellStyleXfs count="18">
    <xf numFmtId="0" fontId="0" fillId="0" borderId="0"/>
    <xf numFmtId="0" fontId="15" fillId="0" borderId="0" applyNumberFormat="0" applyFill="0" applyBorder="0" applyAlignment="0" applyProtection="0"/>
    <xf numFmtId="0" fontId="9" fillId="0" borderId="0"/>
    <xf numFmtId="0" fontId="1" fillId="0" borderId="0"/>
    <xf numFmtId="0" fontId="1" fillId="0" borderId="0"/>
    <xf numFmtId="0" fontId="5" fillId="0" borderId="0"/>
    <xf numFmtId="0" fontId="12" fillId="0" borderId="0"/>
    <xf numFmtId="0" fontId="6" fillId="0" borderId="0"/>
    <xf numFmtId="0" fontId="7" fillId="0" borderId="0"/>
    <xf numFmtId="0" fontId="8" fillId="0" borderId="0"/>
    <xf numFmtId="0" fontId="10" fillId="0" borderId="0"/>
    <xf numFmtId="9" fontId="1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0" fontId="4" fillId="0" borderId="0"/>
    <xf numFmtId="0" fontId="67" fillId="0" borderId="0"/>
  </cellStyleXfs>
  <cellXfs count="311">
    <xf numFmtId="0" fontId="0" fillId="0" borderId="0" xfId="0"/>
    <xf numFmtId="164" fontId="16" fillId="2" borderId="0" xfId="0" applyNumberFormat="1" applyFont="1" applyFill="1" applyAlignment="1">
      <alignment horizontal="left"/>
    </xf>
    <xf numFmtId="0" fontId="0" fillId="0" borderId="0" xfId="0" applyFont="1" applyFill="1"/>
    <xf numFmtId="164" fontId="17" fillId="0" borderId="0" xfId="0" applyNumberFormat="1" applyFont="1"/>
    <xf numFmtId="164" fontId="18" fillId="3" borderId="0" xfId="0" applyNumberFormat="1" applyFont="1" applyFill="1" applyAlignment="1" applyProtection="1">
      <alignment horizontal="left" indent="1"/>
      <protection locked="0"/>
    </xf>
    <xf numFmtId="164" fontId="18" fillId="0" borderId="0" xfId="0" applyNumberFormat="1" applyFont="1" applyFill="1" applyAlignment="1" applyProtection="1">
      <protection locked="0"/>
    </xf>
    <xf numFmtId="164" fontId="19" fillId="0" borderId="0" xfId="0" applyNumberFormat="1" applyFont="1" applyFill="1" applyAlignment="1" applyProtection="1">
      <alignment horizontal="left" indent="2"/>
      <protection locked="0"/>
    </xf>
    <xf numFmtId="164" fontId="19" fillId="0" borderId="0" xfId="0" applyNumberFormat="1" applyFont="1" applyFill="1" applyAlignment="1" applyProtection="1">
      <alignment horizontal="left" indent="3"/>
      <protection locked="0"/>
    </xf>
    <xf numFmtId="164" fontId="20" fillId="0" borderId="0" xfId="0" applyNumberFormat="1" applyFont="1" applyFill="1"/>
    <xf numFmtId="164" fontId="21" fillId="0" borderId="0" xfId="0" applyNumberFormat="1" applyFont="1" applyFill="1" applyAlignment="1" applyProtection="1">
      <alignment horizontal="left" indent="3"/>
      <protection locked="0"/>
    </xf>
    <xf numFmtId="164" fontId="17" fillId="0" borderId="0" xfId="0" applyNumberFormat="1" applyFont="1" applyFill="1"/>
    <xf numFmtId="164" fontId="18" fillId="3" borderId="0" xfId="0" applyNumberFormat="1" applyFont="1" applyFill="1" applyAlignment="1" applyProtection="1">
      <alignment horizontal="left" indent="2"/>
      <protection locked="0"/>
    </xf>
    <xf numFmtId="164" fontId="19" fillId="0" borderId="0" xfId="0" applyNumberFormat="1" applyFont="1" applyFill="1" applyAlignment="1" applyProtection="1">
      <alignment horizontal="left" indent="4"/>
      <protection locked="0"/>
    </xf>
    <xf numFmtId="164" fontId="18" fillId="0" borderId="0" xfId="0" applyNumberFormat="1" applyFont="1" applyFill="1" applyAlignment="1" applyProtection="1">
      <alignment horizontal="left" indent="3"/>
      <protection locked="0"/>
    </xf>
    <xf numFmtId="164" fontId="0" fillId="0" borderId="0" xfId="0" applyNumberFormat="1" applyFont="1" applyFill="1"/>
    <xf numFmtId="164" fontId="19" fillId="0" borderId="0" xfId="0" applyNumberFormat="1" applyFont="1" applyFill="1" applyAlignment="1" applyProtection="1">
      <alignment horizontal="left" indent="1"/>
      <protection locked="0"/>
    </xf>
    <xf numFmtId="164" fontId="19" fillId="4" borderId="0" xfId="0" applyNumberFormat="1" applyFont="1" applyFill="1" applyAlignment="1" applyProtection="1">
      <alignment horizontal="left" indent="1"/>
      <protection locked="0"/>
    </xf>
    <xf numFmtId="164" fontId="18" fillId="3" borderId="0" xfId="0" applyNumberFormat="1" applyFont="1" applyFill="1" applyAlignment="1" applyProtection="1">
      <protection locked="0"/>
    </xf>
    <xf numFmtId="164" fontId="18" fillId="4" borderId="0" xfId="0" applyNumberFormat="1" applyFont="1" applyFill="1" applyAlignment="1" applyProtection="1">
      <alignment horizontal="left" indent="1"/>
      <protection locked="0"/>
    </xf>
    <xf numFmtId="164" fontId="18" fillId="4" borderId="0" xfId="0" applyNumberFormat="1" applyFont="1" applyFill="1" applyAlignment="1" applyProtection="1">
      <protection locked="0"/>
    </xf>
    <xf numFmtId="164" fontId="22" fillId="0" borderId="0" xfId="0" applyNumberFormat="1" applyFont="1" applyFill="1" applyAlignment="1" applyProtection="1">
      <alignment horizontal="left" indent="3"/>
      <protection locked="0"/>
    </xf>
    <xf numFmtId="164" fontId="23" fillId="0" borderId="0" xfId="0" applyNumberFormat="1" applyFont="1" applyFill="1"/>
    <xf numFmtId="164" fontId="0" fillId="0" borderId="0" xfId="0" applyNumberFormat="1" applyFont="1"/>
    <xf numFmtId="164" fontId="24" fillId="0" borderId="0" xfId="0" applyNumberFormat="1" applyFont="1" applyAlignment="1">
      <alignment horizontal="left"/>
    </xf>
    <xf numFmtId="164" fontId="18" fillId="0" borderId="0" xfId="0" applyNumberFormat="1" applyFont="1" applyFill="1" applyAlignment="1" applyProtection="1">
      <alignment horizontal="left" indent="1"/>
      <protection locked="0"/>
    </xf>
    <xf numFmtId="0" fontId="0" fillId="0" borderId="0" xfId="0" applyFont="1"/>
    <xf numFmtId="0" fontId="25" fillId="0" borderId="0" xfId="3" applyFont="1"/>
    <xf numFmtId="0" fontId="25" fillId="0" borderId="0" xfId="3" applyFont="1" applyFill="1"/>
    <xf numFmtId="166" fontId="2" fillId="0" borderId="0" xfId="4" applyNumberFormat="1" applyFont="1" applyFill="1"/>
    <xf numFmtId="0" fontId="1" fillId="0" borderId="0" xfId="3"/>
    <xf numFmtId="0" fontId="2" fillId="0" borderId="0" xfId="4" applyFont="1" applyFill="1"/>
    <xf numFmtId="166" fontId="26" fillId="5" borderId="0" xfId="4" applyNumberFormat="1" applyFont="1" applyFill="1"/>
    <xf numFmtId="0" fontId="3" fillId="3" borderId="0" xfId="4" applyFont="1" applyFill="1" applyBorder="1" applyAlignment="1">
      <alignment horizontal="left" wrapText="1"/>
    </xf>
    <xf numFmtId="0" fontId="3" fillId="3" borderId="0" xfId="4" applyFont="1" applyFill="1" applyBorder="1" applyAlignment="1">
      <alignment horizontal="right" wrapText="1"/>
    </xf>
    <xf numFmtId="0" fontId="2" fillId="3" borderId="0" xfId="4" applyFont="1" applyFill="1"/>
    <xf numFmtId="1" fontId="3" fillId="0" borderId="0" xfId="4" applyNumberFormat="1" applyFont="1" applyFill="1"/>
    <xf numFmtId="166" fontId="3" fillId="0" borderId="0" xfId="4" applyNumberFormat="1" applyFont="1" applyFill="1"/>
    <xf numFmtId="0" fontId="3" fillId="0" borderId="0" xfId="4" applyFont="1" applyFill="1"/>
    <xf numFmtId="1" fontId="2" fillId="0" borderId="0" xfId="4" applyNumberFormat="1" applyFont="1" applyFill="1"/>
    <xf numFmtId="166" fontId="3" fillId="0" borderId="1" xfId="4" applyNumberFormat="1" applyFont="1" applyFill="1" applyBorder="1"/>
    <xf numFmtId="166" fontId="3" fillId="0" borderId="0" xfId="4" applyNumberFormat="1" applyFont="1" applyFill="1" applyBorder="1"/>
    <xf numFmtId="0" fontId="2" fillId="0" borderId="1" xfId="4" applyFont="1" applyFill="1" applyBorder="1"/>
    <xf numFmtId="0" fontId="2" fillId="0" borderId="0" xfId="4" applyFont="1" applyFill="1" applyBorder="1"/>
    <xf numFmtId="166" fontId="3" fillId="3" borderId="0" xfId="4" applyNumberFormat="1" applyFont="1" applyFill="1" applyBorder="1" applyAlignment="1">
      <alignment horizontal="right" wrapText="1"/>
    </xf>
    <xf numFmtId="166" fontId="2" fillId="0" borderId="0" xfId="4" applyNumberFormat="1" applyFont="1" applyFill="1" applyBorder="1"/>
    <xf numFmtId="2" fontId="2" fillId="0" borderId="0" xfId="4" applyNumberFormat="1" applyFont="1" applyFill="1" applyBorder="1"/>
    <xf numFmtId="2" fontId="3" fillId="0" borderId="0" xfId="4" applyNumberFormat="1" applyFont="1" applyFill="1" applyBorder="1"/>
    <xf numFmtId="2" fontId="3" fillId="0" borderId="1" xfId="4" applyNumberFormat="1" applyFont="1" applyFill="1" applyBorder="1"/>
    <xf numFmtId="166" fontId="2" fillId="6" borderId="0" xfId="4" applyNumberFormat="1" applyFont="1" applyFill="1" applyBorder="1"/>
    <xf numFmtId="166" fontId="3" fillId="0" borderId="2" xfId="4" applyNumberFormat="1" applyFont="1" applyFill="1" applyBorder="1"/>
    <xf numFmtId="0" fontId="3" fillId="0" borderId="2" xfId="4" applyFont="1" applyFill="1" applyBorder="1"/>
    <xf numFmtId="166" fontId="2" fillId="0" borderId="2" xfId="4" applyNumberFormat="1" applyFont="1" applyFill="1" applyBorder="1"/>
    <xf numFmtId="0" fontId="2" fillId="0" borderId="2" xfId="4" applyFont="1" applyFill="1" applyBorder="1"/>
    <xf numFmtId="166" fontId="3" fillId="0" borderId="3" xfId="4" applyNumberFormat="1" applyFont="1" applyFill="1" applyBorder="1"/>
    <xf numFmtId="0" fontId="3" fillId="0" borderId="3" xfId="4" applyFont="1" applyFill="1" applyBorder="1"/>
    <xf numFmtId="0" fontId="3" fillId="0" borderId="0" xfId="4" applyFont="1" applyFill="1" applyBorder="1"/>
    <xf numFmtId="2" fontId="2" fillId="0" borderId="0" xfId="4" applyNumberFormat="1" applyFont="1" applyFill="1"/>
    <xf numFmtId="2" fontId="27" fillId="0" borderId="0" xfId="3" applyNumberFormat="1" applyFont="1" applyAlignment="1">
      <alignment horizontal="justify" vertical="center" wrapText="1" readingOrder="1"/>
    </xf>
    <xf numFmtId="0" fontId="27" fillId="0" borderId="0" xfId="3" applyFont="1" applyAlignment="1">
      <alignment horizontal="left" vertical="center" wrapText="1" readingOrder="1"/>
    </xf>
    <xf numFmtId="0" fontId="25" fillId="0" borderId="0" xfId="3" applyFont="1" applyAlignment="1"/>
    <xf numFmtId="0" fontId="28" fillId="4" borderId="0" xfId="3" applyFont="1" applyFill="1" applyAlignment="1">
      <alignment horizontal="left"/>
    </xf>
    <xf numFmtId="0" fontId="29" fillId="4" borderId="0" xfId="3" applyFont="1" applyFill="1" applyAlignment="1">
      <alignment horizontal="center"/>
    </xf>
    <xf numFmtId="0" fontId="29" fillId="4" borderId="0" xfId="3" applyFont="1" applyFill="1" applyAlignment="1">
      <alignment horizontal="right"/>
    </xf>
    <xf numFmtId="0" fontId="29" fillId="0" borderId="0" xfId="3" applyFont="1" applyFill="1" applyAlignment="1">
      <alignment horizontal="left"/>
    </xf>
    <xf numFmtId="0" fontId="29" fillId="7" borderId="0" xfId="3" applyFont="1" applyFill="1" applyAlignment="1">
      <alignment horizontal="center"/>
    </xf>
    <xf numFmtId="0" fontId="29" fillId="7" borderId="0" xfId="3" applyFont="1" applyFill="1" applyAlignment="1">
      <alignment horizontal="right"/>
    </xf>
    <xf numFmtId="0" fontId="25" fillId="0" borderId="0" xfId="3" applyFont="1" applyFill="1" applyAlignment="1"/>
    <xf numFmtId="0" fontId="30" fillId="0" borderId="0" xfId="3" applyFont="1" applyFill="1" applyAlignment="1">
      <alignment horizontal="right"/>
    </xf>
    <xf numFmtId="166" fontId="25" fillId="0" borderId="0" xfId="3" applyNumberFormat="1" applyFont="1" applyAlignment="1">
      <alignment horizontal="right"/>
    </xf>
    <xf numFmtId="0" fontId="31" fillId="0" borderId="0" xfId="3" applyFont="1" applyFill="1" applyAlignment="1">
      <alignment horizontal="right"/>
    </xf>
    <xf numFmtId="166" fontId="31" fillId="0" borderId="0" xfId="3" applyNumberFormat="1" applyFont="1" applyFill="1" applyAlignment="1">
      <alignment horizontal="right"/>
    </xf>
    <xf numFmtId="166" fontId="25" fillId="0" borderId="0" xfId="3" applyNumberFormat="1" applyFont="1"/>
    <xf numFmtId="166" fontId="25" fillId="0" borderId="0" xfId="3" applyNumberFormat="1" applyFont="1" applyFill="1" applyAlignment="1">
      <alignment horizontal="right"/>
    </xf>
    <xf numFmtId="0" fontId="28" fillId="0" borderId="0" xfId="3" applyFont="1"/>
    <xf numFmtId="166" fontId="25" fillId="0" borderId="0" xfId="3" applyNumberFormat="1" applyFont="1" applyFill="1"/>
    <xf numFmtId="0" fontId="25" fillId="0" borderId="0" xfId="3" applyFont="1" applyFill="1" applyAlignment="1">
      <alignment horizontal="right"/>
    </xf>
    <xf numFmtId="0" fontId="28" fillId="0" borderId="0" xfId="3" applyFont="1" applyFill="1"/>
    <xf numFmtId="2" fontId="25" fillId="0" borderId="0" xfId="3" applyNumberFormat="1" applyFont="1" applyFill="1" applyAlignment="1">
      <alignment horizontal="right"/>
    </xf>
    <xf numFmtId="166" fontId="25" fillId="7" borderId="0" xfId="3" applyNumberFormat="1" applyFont="1" applyFill="1" applyAlignment="1">
      <alignment horizontal="right"/>
    </xf>
    <xf numFmtId="9" fontId="31" fillId="0" borderId="0" xfId="12" applyFont="1" applyFill="1" applyAlignment="1">
      <alignment horizontal="right"/>
    </xf>
    <xf numFmtId="0" fontId="29" fillId="0" borderId="0" xfId="3" applyFont="1" applyFill="1" applyAlignment="1">
      <alignment horizontal="right"/>
    </xf>
    <xf numFmtId="0" fontId="31" fillId="0" borderId="0" xfId="3" applyFont="1" applyFill="1" applyAlignment="1"/>
    <xf numFmtId="0" fontId="31" fillId="0" borderId="0" xfId="3" applyFont="1" applyFill="1"/>
    <xf numFmtId="0" fontId="25" fillId="0" borderId="0" xfId="3" applyFont="1" applyAlignment="1">
      <alignment horizontal="right"/>
    </xf>
    <xf numFmtId="0" fontId="28" fillId="0" borderId="0" xfId="3" applyFont="1" applyFill="1" applyAlignment="1">
      <alignment horizontal="left"/>
    </xf>
    <xf numFmtId="0" fontId="29" fillId="0" borderId="0" xfId="3" applyFont="1" applyFill="1" applyAlignment="1">
      <alignment horizontal="center"/>
    </xf>
    <xf numFmtId="9" fontId="25" fillId="0" borderId="0" xfId="12" applyFont="1" applyFill="1"/>
    <xf numFmtId="9" fontId="32" fillId="0" borderId="0" xfId="12" applyFont="1" applyFill="1"/>
    <xf numFmtId="9" fontId="33" fillId="0" borderId="0" xfId="12" applyFont="1" applyFill="1"/>
    <xf numFmtId="167" fontId="32" fillId="0" borderId="0" xfId="12" applyNumberFormat="1" applyFont="1" applyFill="1"/>
    <xf numFmtId="165" fontId="0" fillId="0" borderId="0" xfId="0" applyNumberFormat="1" applyFont="1" applyFill="1"/>
    <xf numFmtId="165" fontId="0" fillId="0" borderId="0" xfId="0" applyNumberFormat="1" applyFont="1"/>
    <xf numFmtId="165" fontId="18" fillId="0" borderId="0" xfId="0" applyNumberFormat="1" applyFont="1" applyFill="1" applyAlignment="1" applyProtection="1">
      <protection locked="0"/>
    </xf>
    <xf numFmtId="165" fontId="18" fillId="0" borderId="0" xfId="0" applyNumberFormat="1" applyFont="1" applyFill="1" applyAlignment="1" applyProtection="1">
      <alignment horizontal="left" indent="1"/>
      <protection locked="0"/>
    </xf>
    <xf numFmtId="165" fontId="23" fillId="0" borderId="0" xfId="0" applyNumberFormat="1" applyFont="1" applyFill="1"/>
    <xf numFmtId="168" fontId="2" fillId="0" borderId="0" xfId="4" applyNumberFormat="1" applyFont="1" applyFill="1"/>
    <xf numFmtId="0" fontId="25" fillId="0" borderId="0" xfId="7" applyFont="1"/>
    <xf numFmtId="0" fontId="25" fillId="0" borderId="0" xfId="7" applyFont="1" applyFill="1"/>
    <xf numFmtId="165" fontId="16" fillId="5" borderId="0" xfId="0" applyNumberFormat="1" applyFont="1" applyFill="1" applyAlignment="1">
      <alignment horizontal="center"/>
    </xf>
    <xf numFmtId="0" fontId="6" fillId="0" borderId="0" xfId="7"/>
    <xf numFmtId="0" fontId="6" fillId="0" borderId="0" xfId="7" applyFill="1"/>
    <xf numFmtId="0" fontId="3" fillId="0" borderId="0" xfId="4" applyFont="1" applyFill="1" applyBorder="1" applyAlignment="1">
      <alignment horizontal="right" wrapText="1"/>
    </xf>
    <xf numFmtId="0" fontId="25" fillId="0" borderId="0" xfId="7" applyFont="1" applyAlignment="1">
      <alignment horizontal="right"/>
    </xf>
    <xf numFmtId="0" fontId="34" fillId="0" borderId="0" xfId="7" applyFont="1" applyAlignment="1">
      <alignment horizontal="right"/>
    </xf>
    <xf numFmtId="9" fontId="34" fillId="0" borderId="0" xfId="12" applyFont="1" applyAlignment="1">
      <alignment horizontal="right"/>
    </xf>
    <xf numFmtId="9" fontId="25" fillId="0" borderId="0" xfId="12" applyFont="1" applyAlignment="1">
      <alignment horizontal="right"/>
    </xf>
    <xf numFmtId="0" fontId="32" fillId="0" borderId="0" xfId="7" applyFont="1" applyFill="1"/>
    <xf numFmtId="0" fontId="14" fillId="7" borderId="2" xfId="7" applyFont="1" applyFill="1" applyBorder="1"/>
    <xf numFmtId="0" fontId="14" fillId="7" borderId="2" xfId="7" applyFont="1" applyFill="1" applyBorder="1" applyAlignment="1">
      <alignment horizontal="right"/>
    </xf>
    <xf numFmtId="0" fontId="13" fillId="7" borderId="2" xfId="7" applyFont="1" applyFill="1" applyBorder="1" applyAlignment="1">
      <alignment horizontal="right"/>
    </xf>
    <xf numFmtId="0" fontId="34" fillId="0" borderId="0" xfId="7" applyFont="1" applyFill="1"/>
    <xf numFmtId="0" fontId="35" fillId="0" borderId="0" xfId="7" applyFont="1" applyAlignment="1">
      <alignment horizontal="left"/>
    </xf>
    <xf numFmtId="3" fontId="25" fillId="0" borderId="0" xfId="7" applyNumberFormat="1" applyFont="1" applyAlignment="1">
      <alignment horizontal="right"/>
    </xf>
    <xf numFmtId="3" fontId="36" fillId="0" borderId="0" xfId="7" applyNumberFormat="1" applyFont="1" applyAlignment="1">
      <alignment horizontal="right"/>
    </xf>
    <xf numFmtId="3" fontId="37" fillId="0" borderId="0" xfId="7" applyNumberFormat="1" applyFont="1" applyAlignment="1">
      <alignment horizontal="right"/>
    </xf>
    <xf numFmtId="9" fontId="34" fillId="0" borderId="0" xfId="12" applyFont="1" applyFill="1"/>
    <xf numFmtId="167" fontId="32" fillId="0" borderId="0" xfId="7" applyNumberFormat="1" applyFont="1" applyFill="1"/>
    <xf numFmtId="3" fontId="34" fillId="0" borderId="0" xfId="7" applyNumberFormat="1" applyFont="1" applyFill="1"/>
    <xf numFmtId="9" fontId="37" fillId="0" borderId="0" xfId="12" applyFont="1" applyAlignment="1">
      <alignment horizontal="right"/>
    </xf>
    <xf numFmtId="9" fontId="38" fillId="0" borderId="0" xfId="12" applyFont="1" applyAlignment="1">
      <alignment horizontal="right"/>
    </xf>
    <xf numFmtId="4" fontId="25" fillId="0" borderId="0" xfId="7" applyNumberFormat="1" applyFont="1" applyAlignment="1">
      <alignment horizontal="right"/>
    </xf>
    <xf numFmtId="0" fontId="39" fillId="8" borderId="2" xfId="7" applyFont="1" applyFill="1" applyBorder="1"/>
    <xf numFmtId="0" fontId="39" fillId="8" borderId="2" xfId="7" applyFont="1" applyFill="1" applyBorder="1" applyAlignment="1">
      <alignment horizontal="right"/>
    </xf>
    <xf numFmtId="9" fontId="25" fillId="0" borderId="0" xfId="12" applyFont="1"/>
    <xf numFmtId="9" fontId="32" fillId="0" borderId="0" xfId="7" applyNumberFormat="1" applyFont="1" applyFill="1"/>
    <xf numFmtId="9" fontId="40" fillId="0" borderId="0" xfId="12" applyNumberFormat="1" applyFont="1" applyFill="1"/>
    <xf numFmtId="0" fontId="37" fillId="0" borderId="0" xfId="7" applyFont="1" applyAlignment="1">
      <alignment horizontal="right"/>
    </xf>
    <xf numFmtId="0" fontId="39" fillId="9" borderId="2" xfId="7" applyFont="1" applyFill="1" applyBorder="1"/>
    <xf numFmtId="0" fontId="39" fillId="9" borderId="2" xfId="7" applyFont="1" applyFill="1" applyBorder="1" applyAlignment="1">
      <alignment horizontal="right"/>
    </xf>
    <xf numFmtId="0" fontId="6" fillId="0" borderId="0" xfId="7" applyFill="1" applyBorder="1"/>
    <xf numFmtId="1" fontId="3" fillId="0" borderId="0" xfId="4" applyNumberFormat="1" applyFont="1" applyFill="1" applyBorder="1"/>
    <xf numFmtId="169" fontId="3" fillId="0" borderId="0" xfId="4" applyNumberFormat="1" applyFont="1" applyFill="1" applyBorder="1"/>
    <xf numFmtId="1" fontId="2" fillId="0" borderId="0" xfId="4" applyNumberFormat="1" applyFont="1" applyFill="1" applyBorder="1"/>
    <xf numFmtId="168" fontId="3" fillId="0" borderId="0" xfId="4" applyNumberFormat="1" applyFont="1" applyFill="1" applyBorder="1"/>
    <xf numFmtId="170" fontId="41" fillId="0" borderId="0" xfId="4" applyNumberFormat="1" applyFont="1" applyFill="1" applyBorder="1"/>
    <xf numFmtId="168" fontId="41" fillId="0" borderId="0" xfId="4" applyNumberFormat="1" applyFont="1" applyFill="1" applyBorder="1"/>
    <xf numFmtId="168" fontId="2" fillId="0" borderId="0" xfId="4" applyNumberFormat="1" applyFont="1" applyFill="1" applyBorder="1"/>
    <xf numFmtId="3" fontId="34" fillId="0" borderId="0" xfId="7" applyNumberFormat="1" applyFont="1" applyAlignment="1">
      <alignment horizontal="right"/>
    </xf>
    <xf numFmtId="164" fontId="24" fillId="0" borderId="0" xfId="0" applyNumberFormat="1" applyFont="1"/>
    <xf numFmtId="0" fontId="24" fillId="0" borderId="0" xfId="0" applyFont="1" applyFill="1"/>
    <xf numFmtId="0" fontId="24" fillId="0" borderId="0" xfId="0" applyFont="1"/>
    <xf numFmtId="164" fontId="42" fillId="4" borderId="0" xfId="0" applyNumberFormat="1" applyFont="1" applyFill="1" applyAlignment="1" applyProtection="1">
      <alignment horizontal="left" indent="1"/>
      <protection locked="0"/>
    </xf>
    <xf numFmtId="164" fontId="43" fillId="0" borderId="0" xfId="0" applyNumberFormat="1" applyFont="1" applyFill="1" applyAlignment="1" applyProtection="1">
      <alignment horizontal="left" indent="1"/>
      <protection locked="0"/>
    </xf>
    <xf numFmtId="0" fontId="44" fillId="0" borderId="0" xfId="0" applyFont="1" applyFill="1"/>
    <xf numFmtId="0" fontId="46" fillId="0" borderId="0" xfId="3" applyFont="1"/>
    <xf numFmtId="0" fontId="46" fillId="0" borderId="0" xfId="3" applyFont="1" applyFill="1"/>
    <xf numFmtId="0" fontId="47" fillId="0" borderId="0" xfId="3" applyFont="1"/>
    <xf numFmtId="0" fontId="48" fillId="0" borderId="0" xfId="3" applyFont="1"/>
    <xf numFmtId="0" fontId="49" fillId="0" borderId="0" xfId="3" applyFont="1"/>
    <xf numFmtId="0" fontId="50" fillId="0" borderId="0" xfId="3" applyFont="1" applyAlignment="1">
      <alignment horizontal="left" vertical="center" readingOrder="1"/>
    </xf>
    <xf numFmtId="0" fontId="51" fillId="0" borderId="0" xfId="1" applyFont="1" applyAlignment="1">
      <alignment horizontal="left" vertical="center" readingOrder="1"/>
    </xf>
    <xf numFmtId="0" fontId="48" fillId="0" borderId="0" xfId="3" applyFont="1" applyAlignment="1">
      <alignment horizontal="left" vertical="center" readingOrder="1"/>
    </xf>
    <xf numFmtId="0" fontId="48" fillId="0" borderId="0" xfId="3" quotePrefix="1" applyFont="1" applyAlignment="1">
      <alignment horizontal="left" vertical="center" readingOrder="1"/>
    </xf>
    <xf numFmtId="0" fontId="51" fillId="0" borderId="0" xfId="3" applyFont="1" applyAlignment="1">
      <alignment horizontal="left" vertical="center" readingOrder="1"/>
    </xf>
    <xf numFmtId="0" fontId="48" fillId="0" borderId="0" xfId="3" applyFont="1" applyAlignment="1">
      <alignment vertical="center"/>
    </xf>
    <xf numFmtId="0" fontId="52" fillId="0" borderId="0" xfId="3" applyFont="1"/>
    <xf numFmtId="0" fontId="53" fillId="0" borderId="0" xfId="3" applyFont="1" applyAlignment="1">
      <alignment vertical="center"/>
    </xf>
    <xf numFmtId="0" fontId="45" fillId="0" borderId="0" xfId="0" applyFont="1"/>
    <xf numFmtId="3" fontId="45" fillId="0" borderId="0" xfId="0" applyNumberFormat="1" applyFont="1"/>
    <xf numFmtId="3" fontId="44" fillId="0" borderId="0" xfId="0" applyNumberFormat="1" applyFont="1"/>
    <xf numFmtId="172" fontId="44" fillId="0" borderId="0" xfId="0" applyNumberFormat="1" applyFont="1"/>
    <xf numFmtId="0" fontId="44" fillId="0" borderId="0" xfId="0" applyFont="1"/>
    <xf numFmtId="172" fontId="45" fillId="0" borderId="0" xfId="0" applyNumberFormat="1" applyFont="1"/>
    <xf numFmtId="3" fontId="44" fillId="0" borderId="0" xfId="0" applyNumberFormat="1" applyFont="1" applyFill="1"/>
    <xf numFmtId="172" fontId="44" fillId="0" borderId="0" xfId="0" applyNumberFormat="1" applyFont="1" applyFill="1"/>
    <xf numFmtId="9" fontId="54" fillId="0" borderId="0" xfId="12" applyFont="1" applyFill="1"/>
    <xf numFmtId="0" fontId="54" fillId="0" borderId="0" xfId="3" applyFont="1" applyFill="1" applyAlignment="1"/>
    <xf numFmtId="0" fontId="55" fillId="0" borderId="0" xfId="3" applyFont="1" applyFill="1" applyAlignment="1">
      <alignment horizontal="left"/>
    </xf>
    <xf numFmtId="0" fontId="55" fillId="0" borderId="0" xfId="3" applyFont="1" applyFill="1" applyAlignment="1">
      <alignment horizontal="center"/>
    </xf>
    <xf numFmtId="0" fontId="55" fillId="0" borderId="0" xfId="3" applyFont="1" applyFill="1" applyAlignment="1">
      <alignment horizontal="right"/>
    </xf>
    <xf numFmtId="0" fontId="54" fillId="0" borderId="0" xfId="3" applyFont="1" applyFill="1"/>
    <xf numFmtId="0" fontId="54" fillId="0" borderId="0" xfId="3" applyFont="1" applyFill="1" applyAlignment="1">
      <alignment horizontal="right"/>
    </xf>
    <xf numFmtId="166" fontId="54" fillId="0" borderId="0" xfId="3" applyNumberFormat="1" applyFont="1" applyFill="1" applyAlignment="1">
      <alignment horizontal="right"/>
    </xf>
    <xf numFmtId="0" fontId="55" fillId="0" borderId="0" xfId="3" applyFont="1" applyFill="1"/>
    <xf numFmtId="166" fontId="54" fillId="0" borderId="0" xfId="3" applyNumberFormat="1" applyFont="1" applyFill="1"/>
    <xf numFmtId="2" fontId="54" fillId="0" borderId="0" xfId="3" applyNumberFormat="1" applyFont="1" applyFill="1" applyAlignment="1">
      <alignment horizontal="right"/>
    </xf>
    <xf numFmtId="3" fontId="54" fillId="0" borderId="0" xfId="3" applyNumberFormat="1" applyFont="1" applyFill="1" applyAlignment="1">
      <alignment horizontal="right"/>
    </xf>
    <xf numFmtId="3" fontId="54" fillId="0" borderId="0" xfId="3" applyNumberFormat="1" applyFont="1" applyFill="1"/>
    <xf numFmtId="9" fontId="54" fillId="0" borderId="0" xfId="11" applyNumberFormat="1" applyFont="1" applyFill="1"/>
    <xf numFmtId="0" fontId="44" fillId="0" borderId="4" xfId="0" applyFont="1" applyFill="1" applyBorder="1" applyAlignment="1"/>
    <xf numFmtId="0" fontId="55" fillId="0" borderId="5" xfId="0" applyFont="1" applyFill="1" applyBorder="1" applyAlignment="1">
      <alignment horizontal="center" wrapText="1" readingOrder="1"/>
    </xf>
    <xf numFmtId="0" fontId="55" fillId="0" borderId="5" xfId="0" applyFont="1" applyFill="1" applyBorder="1" applyAlignment="1">
      <alignment horizontal="center" vertical="center" wrapText="1" readingOrder="1"/>
    </xf>
    <xf numFmtId="0" fontId="55" fillId="10" borderId="5" xfId="0" applyFont="1" applyFill="1" applyBorder="1" applyAlignment="1">
      <alignment horizontal="center" wrapText="1" readingOrder="1"/>
    </xf>
    <xf numFmtId="0" fontId="56" fillId="0" borderId="5" xfId="0" applyFont="1" applyFill="1" applyBorder="1" applyAlignment="1">
      <alignment horizontal="center" wrapText="1"/>
    </xf>
    <xf numFmtId="0" fontId="55" fillId="0" borderId="5" xfId="0" applyFont="1" applyFill="1" applyBorder="1" applyAlignment="1">
      <alignment horizontal="left" wrapText="1" readingOrder="1"/>
    </xf>
    <xf numFmtId="0" fontId="44" fillId="0" borderId="0" xfId="0" applyFont="1" applyFill="1" applyAlignment="1">
      <alignment horizontal="left"/>
    </xf>
    <xf numFmtId="0" fontId="55" fillId="0" borderId="6" xfId="0" applyFont="1" applyFill="1" applyBorder="1" applyAlignment="1">
      <alignment horizontal="left" wrapText="1" readingOrder="1"/>
    </xf>
    <xf numFmtId="0" fontId="55" fillId="0" borderId="7" xfId="0" applyFont="1" applyFill="1" applyBorder="1" applyAlignment="1">
      <alignment horizontal="left" wrapText="1" readingOrder="1"/>
    </xf>
    <xf numFmtId="0" fontId="55" fillId="0" borderId="5" xfId="0" applyFont="1" applyFill="1" applyBorder="1" applyAlignment="1">
      <alignment horizontal="right" wrapText="1" readingOrder="1"/>
    </xf>
    <xf numFmtId="0" fontId="54" fillId="0" borderId="5" xfId="0" applyFont="1" applyFill="1" applyBorder="1" applyAlignment="1">
      <alignment horizontal="right" vertical="center" wrapText="1" readingOrder="1"/>
    </xf>
    <xf numFmtId="0" fontId="54" fillId="0" borderId="5" xfId="0" applyFont="1" applyFill="1" applyBorder="1" applyAlignment="1">
      <alignment horizontal="right" wrapText="1" readingOrder="1"/>
    </xf>
    <xf numFmtId="3" fontId="45" fillId="4" borderId="0" xfId="0" applyNumberFormat="1" applyFont="1" applyFill="1"/>
    <xf numFmtId="3" fontId="44" fillId="4" borderId="0" xfId="0" applyNumberFormat="1" applyFont="1" applyFill="1"/>
    <xf numFmtId="172" fontId="45" fillId="4" borderId="0" xfId="0" applyNumberFormat="1" applyFont="1" applyFill="1" applyAlignment="1">
      <alignment horizontal="right"/>
    </xf>
    <xf numFmtId="0" fontId="45" fillId="4" borderId="0" xfId="0" applyFont="1" applyFill="1"/>
    <xf numFmtId="3" fontId="45" fillId="4" borderId="0" xfId="0" applyNumberFormat="1" applyFont="1" applyFill="1" applyAlignment="1">
      <alignment horizontal="right"/>
    </xf>
    <xf numFmtId="166" fontId="57" fillId="0" borderId="0" xfId="4" applyNumberFormat="1" applyFont="1" applyFill="1" applyBorder="1"/>
    <xf numFmtId="0" fontId="57" fillId="0" borderId="0" xfId="4" applyFont="1" applyFill="1" applyBorder="1"/>
    <xf numFmtId="0" fontId="57" fillId="0" borderId="0" xfId="10" applyFont="1" applyFill="1" applyBorder="1"/>
    <xf numFmtId="0" fontId="58" fillId="2" borderId="0" xfId="4" applyFont="1" applyFill="1" applyBorder="1" applyAlignment="1">
      <alignment horizontal="left" wrapText="1"/>
    </xf>
    <xf numFmtId="0" fontId="58" fillId="2" borderId="0" xfId="4" applyFont="1" applyFill="1" applyBorder="1" applyAlignment="1">
      <alignment horizontal="right" wrapText="1"/>
    </xf>
    <xf numFmtId="9" fontId="58" fillId="2" borderId="0" xfId="14" applyFont="1" applyFill="1" applyBorder="1" applyAlignment="1">
      <alignment horizontal="right" wrapText="1"/>
    </xf>
    <xf numFmtId="0" fontId="58" fillId="2" borderId="0" xfId="4" applyFont="1" applyFill="1" applyBorder="1"/>
    <xf numFmtId="166" fontId="59" fillId="0" borderId="0" xfId="4" applyNumberFormat="1" applyFont="1" applyFill="1" applyBorder="1"/>
    <xf numFmtId="169" fontId="59" fillId="0" borderId="0" xfId="4" applyNumberFormat="1" applyFont="1" applyFill="1" applyBorder="1"/>
    <xf numFmtId="0" fontId="59" fillId="0" borderId="0" xfId="4" applyFont="1" applyFill="1" applyBorder="1"/>
    <xf numFmtId="169" fontId="57" fillId="0" borderId="0" xfId="4" applyNumberFormat="1" applyFont="1" applyFill="1" applyBorder="1"/>
    <xf numFmtId="166" fontId="57" fillId="0" borderId="0" xfId="4" applyNumberFormat="1" applyFont="1" applyFill="1" applyBorder="1" applyAlignment="1">
      <alignment horizontal="left" indent="1"/>
    </xf>
    <xf numFmtId="1" fontId="57" fillId="0" borderId="0" xfId="4" applyNumberFormat="1" applyFont="1" applyFill="1" applyBorder="1"/>
    <xf numFmtId="166" fontId="58" fillId="2" borderId="0" xfId="4" applyNumberFormat="1" applyFont="1" applyFill="1" applyBorder="1"/>
    <xf numFmtId="2" fontId="57" fillId="0" borderId="0" xfId="4" applyNumberFormat="1" applyFont="1" applyFill="1" applyBorder="1"/>
    <xf numFmtId="166" fontId="58" fillId="12" borderId="0" xfId="4" applyNumberFormat="1" applyFont="1" applyFill="1" applyBorder="1"/>
    <xf numFmtId="0" fontId="58" fillId="12" borderId="0" xfId="4" applyFont="1" applyFill="1" applyBorder="1"/>
    <xf numFmtId="166" fontId="59" fillId="0" borderId="0" xfId="4" applyNumberFormat="1" applyFont="1" applyFill="1" applyBorder="1" applyAlignment="1">
      <alignment horizontal="left"/>
    </xf>
    <xf numFmtId="173" fontId="44" fillId="0" borderId="0" xfId="0" applyNumberFormat="1" applyFont="1"/>
    <xf numFmtId="175" fontId="44" fillId="0" borderId="0" xfId="0" applyNumberFormat="1" applyFont="1"/>
    <xf numFmtId="4" fontId="45" fillId="0" borderId="0" xfId="0" applyNumberFormat="1" applyFont="1"/>
    <xf numFmtId="164" fontId="23" fillId="4" borderId="0" xfId="0" applyNumberFormat="1" applyFont="1" applyFill="1" applyAlignment="1">
      <alignment horizontal="right"/>
    </xf>
    <xf numFmtId="164" fontId="23" fillId="4" borderId="0" xfId="0" applyNumberFormat="1" applyFont="1" applyFill="1"/>
    <xf numFmtId="169" fontId="2" fillId="0" borderId="0" xfId="4" applyNumberFormat="1" applyFont="1" applyFill="1"/>
    <xf numFmtId="166" fontId="11" fillId="0" borderId="0" xfId="4" applyNumberFormat="1" applyFont="1" applyFill="1"/>
    <xf numFmtId="165" fontId="60" fillId="0" borderId="0" xfId="0" applyNumberFormat="1" applyFont="1" applyFill="1"/>
    <xf numFmtId="170" fontId="2" fillId="0" borderId="0" xfId="4" applyNumberFormat="1" applyFont="1" applyFill="1" applyBorder="1"/>
    <xf numFmtId="168" fontId="6" fillId="0" borderId="0" xfId="7" applyNumberFormat="1"/>
    <xf numFmtId="164" fontId="17" fillId="0" borderId="0" xfId="0" applyNumberFormat="1" applyFont="1" applyFill="1" applyBorder="1"/>
    <xf numFmtId="164" fontId="18" fillId="0" borderId="0" xfId="0" applyNumberFormat="1" applyFont="1" applyFill="1" applyBorder="1" applyAlignment="1" applyProtection="1">
      <protection locked="0"/>
    </xf>
    <xf numFmtId="176" fontId="18" fillId="0" borderId="0" xfId="0" applyNumberFormat="1" applyFont="1" applyFill="1" applyBorder="1" applyAlignment="1" applyProtection="1">
      <protection locked="0"/>
    </xf>
    <xf numFmtId="0" fontId="0" fillId="0" borderId="0" xfId="0" applyFont="1" applyFill="1" applyBorder="1"/>
    <xf numFmtId="176" fontId="23" fillId="0" borderId="0" xfId="0" applyNumberFormat="1" applyFont="1" applyFill="1" applyBorder="1" applyAlignment="1">
      <alignment horizontal="right"/>
    </xf>
    <xf numFmtId="165" fontId="0" fillId="0" borderId="0" xfId="0" applyNumberFormat="1" applyFont="1" applyFill="1" applyBorder="1"/>
    <xf numFmtId="176" fontId="0" fillId="0" borderId="0" xfId="0" applyNumberFormat="1" applyFont="1" applyFill="1" applyBorder="1"/>
    <xf numFmtId="171" fontId="0" fillId="0" borderId="0" xfId="0" applyNumberFormat="1" applyFont="1" applyFill="1" applyBorder="1"/>
    <xf numFmtId="165" fontId="61" fillId="0" borderId="0" xfId="0" applyNumberFormat="1" applyFont="1" applyFill="1" applyBorder="1"/>
    <xf numFmtId="165" fontId="62" fillId="0" borderId="0" xfId="0" applyNumberFormat="1" applyFont="1" applyFill="1" applyBorder="1" applyAlignment="1">
      <alignment vertical="center" wrapText="1"/>
    </xf>
    <xf numFmtId="165" fontId="62" fillId="0" borderId="0" xfId="0" applyNumberFormat="1" applyFont="1" applyFill="1" applyBorder="1" applyAlignment="1">
      <alignment horizontal="right" vertical="center" wrapText="1"/>
    </xf>
    <xf numFmtId="165" fontId="63" fillId="0" borderId="0" xfId="0" applyNumberFormat="1" applyFont="1" applyFill="1" applyBorder="1" applyAlignment="1">
      <alignment vertical="center" wrapText="1"/>
    </xf>
    <xf numFmtId="165" fontId="63" fillId="0" borderId="0" xfId="0" applyNumberFormat="1" applyFont="1" applyFill="1" applyBorder="1" applyAlignment="1">
      <alignment horizontal="right" vertical="center" wrapText="1"/>
    </xf>
    <xf numFmtId="165" fontId="64" fillId="0" borderId="0" xfId="0" applyNumberFormat="1" applyFont="1" applyFill="1" applyBorder="1" applyAlignment="1">
      <alignment horizontal="right" vertical="center" wrapText="1"/>
    </xf>
    <xf numFmtId="165" fontId="63" fillId="0" borderId="0" xfId="0" applyNumberFormat="1" applyFont="1" applyFill="1" applyBorder="1" applyAlignment="1">
      <alignment horizontal="left" vertical="center" wrapText="1" indent="1"/>
    </xf>
    <xf numFmtId="0" fontId="3" fillId="0" borderId="0" xfId="4" applyFont="1" applyFill="1" applyBorder="1" applyAlignment="1">
      <alignment horizontal="left" wrapText="1"/>
    </xf>
    <xf numFmtId="166" fontId="3" fillId="0" borderId="0" xfId="4" applyNumberFormat="1" applyFont="1" applyFill="1" applyBorder="1" applyAlignment="1">
      <alignment horizontal="right" wrapText="1"/>
    </xf>
    <xf numFmtId="166" fontId="11" fillId="0" borderId="0" xfId="4" applyNumberFormat="1" applyFont="1" applyFill="1" applyBorder="1"/>
    <xf numFmtId="166" fontId="26" fillId="0" borderId="0" xfId="4" applyNumberFormat="1" applyFont="1" applyFill="1" applyBorder="1"/>
    <xf numFmtId="166" fontId="65" fillId="0" borderId="0" xfId="4" applyNumberFormat="1" applyFont="1" applyFill="1" applyBorder="1"/>
    <xf numFmtId="169" fontId="2" fillId="0" borderId="0" xfId="4" applyNumberFormat="1" applyFont="1" applyFill="1" applyBorder="1"/>
    <xf numFmtId="164" fontId="19" fillId="0" borderId="0" xfId="0" applyNumberFormat="1" applyFont="1" applyFill="1" applyAlignment="1" applyProtection="1">
      <protection locked="0"/>
    </xf>
    <xf numFmtId="164" fontId="21" fillId="0" borderId="0" xfId="0" applyNumberFormat="1" applyFont="1" applyFill="1" applyAlignment="1" applyProtection="1">
      <protection locked="0"/>
    </xf>
    <xf numFmtId="164" fontId="42" fillId="0" borderId="0" xfId="0" applyNumberFormat="1" applyFont="1" applyFill="1" applyAlignment="1" applyProtection="1">
      <alignment horizontal="left" indent="1"/>
      <protection locked="0"/>
    </xf>
    <xf numFmtId="164" fontId="16" fillId="5" borderId="0" xfId="0" applyNumberFormat="1" applyFont="1" applyFill="1" applyAlignment="1">
      <alignment horizontal="center"/>
    </xf>
    <xf numFmtId="164" fontId="23" fillId="3" borderId="0" xfId="0" applyNumberFormat="1" applyFont="1" applyFill="1"/>
    <xf numFmtId="164" fontId="19" fillId="4" borderId="0" xfId="0" applyNumberFormat="1" applyFont="1" applyFill="1" applyAlignment="1" applyProtection="1">
      <protection locked="0"/>
    </xf>
    <xf numFmtId="164" fontId="43" fillId="0" borderId="0" xfId="0" applyNumberFormat="1" applyFont="1" applyFill="1" applyAlignment="1" applyProtection="1">
      <protection locked="0"/>
    </xf>
    <xf numFmtId="164" fontId="0" fillId="4" borderId="0" xfId="0" applyNumberFormat="1" applyFont="1" applyFill="1"/>
    <xf numFmtId="164" fontId="42" fillId="4" borderId="0" xfId="0" applyNumberFormat="1" applyFont="1" applyFill="1" applyAlignment="1" applyProtection="1">
      <protection locked="0"/>
    </xf>
    <xf numFmtId="164" fontId="24" fillId="4" borderId="0" xfId="0" applyNumberFormat="1" applyFont="1" applyFill="1"/>
    <xf numFmtId="164" fontId="42" fillId="0" borderId="0" xfId="0" applyNumberFormat="1" applyFont="1" applyFill="1" applyAlignment="1" applyProtection="1">
      <protection locked="0"/>
    </xf>
    <xf numFmtId="164" fontId="22" fillId="0" borderId="0" xfId="0" applyNumberFormat="1" applyFont="1" applyFill="1" applyAlignment="1" applyProtection="1">
      <protection locked="0"/>
    </xf>
    <xf numFmtId="164" fontId="66" fillId="0" borderId="0" xfId="0" applyNumberFormat="1" applyFont="1" applyFill="1" applyAlignment="1" applyProtection="1">
      <protection locked="0"/>
    </xf>
    <xf numFmtId="170" fontId="57" fillId="0" borderId="0" xfId="4" applyNumberFormat="1" applyFont="1" applyFill="1" applyBorder="1"/>
    <xf numFmtId="173" fontId="0" fillId="0" borderId="0" xfId="0" applyNumberFormat="1"/>
    <xf numFmtId="170" fontId="59" fillId="0" borderId="0" xfId="4" applyNumberFormat="1" applyFont="1" applyFill="1" applyBorder="1"/>
    <xf numFmtId="0" fontId="0" fillId="0" borderId="0" xfId="0" applyFill="1"/>
    <xf numFmtId="0" fontId="58" fillId="0" borderId="0" xfId="4" applyFont="1" applyFill="1" applyBorder="1" applyAlignment="1">
      <alignment horizontal="right" wrapText="1"/>
    </xf>
    <xf numFmtId="0" fontId="58" fillId="0" borderId="0" xfId="4" applyFont="1" applyFill="1" applyBorder="1"/>
    <xf numFmtId="166" fontId="58" fillId="0" borderId="0" xfId="4" applyNumberFormat="1" applyFont="1" applyFill="1" applyBorder="1"/>
    <xf numFmtId="169" fontId="58" fillId="0" borderId="0" xfId="4" applyNumberFormat="1" applyFont="1" applyFill="1" applyBorder="1"/>
    <xf numFmtId="0" fontId="55" fillId="4" borderId="8" xfId="0" applyFont="1" applyFill="1" applyBorder="1" applyAlignment="1">
      <alignment horizontal="center" wrapText="1" readingOrder="1"/>
    </xf>
    <xf numFmtId="0" fontId="55" fillId="4" borderId="9" xfId="0" applyFont="1" applyFill="1" applyBorder="1" applyAlignment="1">
      <alignment horizontal="center" wrapText="1" readingOrder="1"/>
    </xf>
    <xf numFmtId="0" fontId="55" fillId="4" borderId="10" xfId="0" applyFont="1" applyFill="1" applyBorder="1" applyAlignment="1">
      <alignment horizontal="center" wrapText="1" readingOrder="1"/>
    </xf>
    <xf numFmtId="166" fontId="58" fillId="2" borderId="0" xfId="4" applyNumberFormat="1" applyFont="1" applyFill="1" applyBorder="1" applyAlignment="1">
      <alignment horizontal="right"/>
    </xf>
    <xf numFmtId="9" fontId="58" fillId="2" borderId="0" xfId="14" applyFont="1" applyFill="1" applyBorder="1" applyAlignment="1">
      <alignment horizontal="right"/>
    </xf>
    <xf numFmtId="0" fontId="57" fillId="0" borderId="0" xfId="4" applyFont="1" applyFill="1" applyBorder="1" applyAlignment="1">
      <alignment horizontal="right"/>
    </xf>
    <xf numFmtId="9" fontId="57" fillId="0" borderId="0" xfId="14" applyFont="1" applyFill="1" applyBorder="1" applyAlignment="1">
      <alignment horizontal="right"/>
    </xf>
    <xf numFmtId="166" fontId="59" fillId="0" borderId="0" xfId="4" applyNumberFormat="1" applyFont="1" applyFill="1" applyBorder="1" applyAlignment="1">
      <alignment horizontal="right"/>
    </xf>
    <xf numFmtId="9" fontId="59" fillId="0" borderId="0" xfId="14" applyFont="1" applyFill="1" applyBorder="1" applyAlignment="1">
      <alignment horizontal="right"/>
    </xf>
    <xf numFmtId="166" fontId="57" fillId="0" borderId="0" xfId="4" applyNumberFormat="1" applyFont="1" applyFill="1" applyBorder="1" applyAlignment="1">
      <alignment horizontal="right"/>
    </xf>
    <xf numFmtId="170" fontId="57" fillId="0" borderId="0" xfId="4" applyNumberFormat="1" applyFont="1" applyFill="1" applyBorder="1" applyAlignment="1">
      <alignment horizontal="right"/>
    </xf>
    <xf numFmtId="169" fontId="57" fillId="0" borderId="0" xfId="4" applyNumberFormat="1" applyFont="1" applyFill="1" applyBorder="1" applyAlignment="1">
      <alignment horizontal="right"/>
    </xf>
    <xf numFmtId="0" fontId="45" fillId="0" borderId="0" xfId="3" applyFont="1" applyFill="1"/>
    <xf numFmtId="0" fontId="54" fillId="0" borderId="0" xfId="3" applyFont="1" applyFill="1" applyAlignment="1">
      <alignment horizontal="left"/>
    </xf>
    <xf numFmtId="0" fontId="45" fillId="0" borderId="0" xfId="3" applyFont="1" applyFill="1" applyAlignment="1">
      <alignment horizontal="right"/>
    </xf>
    <xf numFmtId="0" fontId="44" fillId="0" borderId="0" xfId="3" applyFont="1" applyFill="1"/>
    <xf numFmtId="166" fontId="54" fillId="0" borderId="0" xfId="4" applyNumberFormat="1" applyFont="1" applyFill="1" applyBorder="1"/>
    <xf numFmtId="0" fontId="54" fillId="0" borderId="0" xfId="4" applyFont="1" applyFill="1" applyBorder="1"/>
    <xf numFmtId="9" fontId="54" fillId="0" borderId="0" xfId="14" applyFont="1" applyFill="1" applyBorder="1" applyAlignment="1">
      <alignment horizontal="right"/>
    </xf>
    <xf numFmtId="0" fontId="12" fillId="0" borderId="0" xfId="0" applyFont="1" applyFill="1"/>
    <xf numFmtId="0" fontId="55" fillId="0" borderId="0" xfId="4" applyFont="1" applyFill="1" applyBorder="1"/>
    <xf numFmtId="1" fontId="55" fillId="0" borderId="0" xfId="4" applyNumberFormat="1" applyFont="1" applyFill="1" applyBorder="1"/>
    <xf numFmtId="166" fontId="55" fillId="0" borderId="0" xfId="4" applyNumberFormat="1" applyFont="1" applyFill="1" applyBorder="1"/>
    <xf numFmtId="166" fontId="55" fillId="0" borderId="0" xfId="4" applyNumberFormat="1" applyFont="1" applyFill="1" applyBorder="1" applyAlignment="1">
      <alignment horizontal="right"/>
    </xf>
    <xf numFmtId="9" fontId="55" fillId="0" borderId="0" xfId="14" applyFont="1" applyFill="1" applyBorder="1" applyAlignment="1">
      <alignment horizontal="right"/>
    </xf>
    <xf numFmtId="170" fontId="55" fillId="0" borderId="0" xfId="4" applyNumberFormat="1" applyFont="1" applyFill="1" applyBorder="1"/>
    <xf numFmtId="166" fontId="54" fillId="0" borderId="0" xfId="4" applyNumberFormat="1" applyFont="1" applyFill="1" applyBorder="1" applyAlignment="1">
      <alignment horizontal="right"/>
    </xf>
    <xf numFmtId="166" fontId="54" fillId="0" borderId="0" xfId="4" applyNumberFormat="1" applyFont="1" applyFill="1" applyBorder="1" applyAlignment="1">
      <alignment horizontal="left" indent="1"/>
    </xf>
    <xf numFmtId="1" fontId="54" fillId="0" borderId="0" xfId="4" applyNumberFormat="1" applyFont="1" applyFill="1" applyBorder="1"/>
    <xf numFmtId="166" fontId="55" fillId="11" borderId="0" xfId="4" applyNumberFormat="1" applyFont="1" applyFill="1" applyBorder="1"/>
    <xf numFmtId="166" fontId="55" fillId="11" borderId="0" xfId="4" applyNumberFormat="1" applyFont="1" applyFill="1" applyBorder="1" applyAlignment="1">
      <alignment horizontal="right"/>
    </xf>
    <xf numFmtId="9" fontId="55" fillId="11" borderId="0" xfId="14" applyFont="1" applyFill="1" applyBorder="1" applyAlignment="1">
      <alignment horizontal="right"/>
    </xf>
    <xf numFmtId="0" fontId="55" fillId="11" borderId="0" xfId="4" applyFont="1" applyFill="1" applyBorder="1"/>
    <xf numFmtId="166" fontId="55" fillId="4" borderId="0" xfId="4" applyNumberFormat="1" applyFont="1" applyFill="1" applyBorder="1"/>
    <xf numFmtId="166" fontId="55" fillId="4" borderId="0" xfId="4" applyNumberFormat="1" applyFont="1" applyFill="1" applyBorder="1" applyAlignment="1">
      <alignment horizontal="right"/>
    </xf>
    <xf numFmtId="9" fontId="55" fillId="4" borderId="0" xfId="14" applyFont="1" applyFill="1" applyBorder="1" applyAlignment="1">
      <alignment horizontal="right"/>
    </xf>
    <xf numFmtId="0" fontId="55" fillId="4" borderId="0" xfId="4" applyFont="1" applyFill="1" applyBorder="1"/>
    <xf numFmtId="0" fontId="68" fillId="0" borderId="0" xfId="4" applyFont="1" applyFill="1" applyBorder="1"/>
    <xf numFmtId="0" fontId="55" fillId="0" borderId="0" xfId="4" applyFont="1" applyFill="1" applyBorder="1" applyAlignment="1">
      <alignment horizontal="right"/>
    </xf>
    <xf numFmtId="1" fontId="54" fillId="0" borderId="0" xfId="4" applyNumberFormat="1" applyFont="1" applyFill="1" applyBorder="1" applyAlignment="1">
      <alignment horizontal="right"/>
    </xf>
    <xf numFmtId="1" fontId="55" fillId="0" borderId="0" xfId="4" applyNumberFormat="1" applyFont="1" applyFill="1" applyBorder="1" applyAlignment="1">
      <alignment horizontal="right"/>
    </xf>
    <xf numFmtId="3" fontId="55" fillId="0" borderId="0" xfId="4" applyNumberFormat="1" applyFont="1" applyFill="1" applyBorder="1" applyAlignment="1">
      <alignment horizontal="right"/>
    </xf>
    <xf numFmtId="3" fontId="55" fillId="0" borderId="0" xfId="14" applyNumberFormat="1" applyFont="1" applyFill="1" applyBorder="1" applyAlignment="1">
      <alignment horizontal="right"/>
    </xf>
    <xf numFmtId="166" fontId="55" fillId="0" borderId="0" xfId="4" applyNumberFormat="1" applyFont="1" applyFill="1" applyBorder="1" applyAlignment="1">
      <alignment horizontal="left" indent="1"/>
    </xf>
    <xf numFmtId="0" fontId="69" fillId="0" borderId="0" xfId="0" applyFont="1" applyAlignment="1">
      <alignment vertical="center"/>
    </xf>
  </cellXfs>
  <cellStyles count="18">
    <cellStyle name="Hyperlink" xfId="1" builtinId="8"/>
    <cellStyle name="Normal" xfId="0" builtinId="0"/>
    <cellStyle name="Normal 10" xfId="17"/>
    <cellStyle name="Normal 14" xfId="2"/>
    <cellStyle name="Normal 2" xfId="3"/>
    <cellStyle name="Normal 3" xfId="4"/>
    <cellStyle name="Normal 4" xfId="5"/>
    <cellStyle name="Normal 5" xfId="6"/>
    <cellStyle name="Normal 6" xfId="7"/>
    <cellStyle name="Normal 7" xfId="8"/>
    <cellStyle name="Normal 8" xfId="9"/>
    <cellStyle name="Normal 9" xfId="10"/>
    <cellStyle name="Percent" xfId="11" builtinId="5"/>
    <cellStyle name="Percent 2" xfId="12"/>
    <cellStyle name="Percent 3" xfId="13"/>
    <cellStyle name="Percent 4" xfId="14"/>
    <cellStyle name="Percent 9" xfId="15"/>
    <cellStyle name="Style 1" xfId="16"/>
  </cellStyles>
  <dxfs count="8">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color rgb="FFFF0000"/>
      </font>
    </dxf>
    <dxf>
      <font>
        <color rgb="FFFF0000"/>
      </font>
    </dxf>
    <dxf>
      <font>
        <color rgb="FFFF0000"/>
      </font>
    </dxf>
    <dxf>
      <font>
        <color rgb="FFFF0000"/>
      </font>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https://play.google.com/store/apps/details?id=com.tav.ir&amp;hl=en" TargetMode="External"/><Relationship Id="rId2" Type="http://schemas.openxmlformats.org/officeDocument/2006/relationships/image" Target="../media/image1.png"/><Relationship Id="rId1" Type="http://schemas.openxmlformats.org/officeDocument/2006/relationships/hyperlink" Target="https://itunes.apple.com/tr/app/tav-ir/id1144512307" TargetMode="External"/><Relationship Id="rId6" Type="http://schemas.openxmlformats.org/officeDocument/2006/relationships/image" Target="../media/image4.png"/><Relationship Id="rId5" Type="http://schemas.openxmlformats.org/officeDocument/2006/relationships/image" Target="../media/image3.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133350</xdr:colOff>
      <xdr:row>22</xdr:row>
      <xdr:rowOff>142875</xdr:rowOff>
    </xdr:from>
    <xdr:to>
      <xdr:col>6</xdr:col>
      <xdr:colOff>695325</xdr:colOff>
      <xdr:row>24</xdr:row>
      <xdr:rowOff>161925</xdr:rowOff>
    </xdr:to>
    <xdr:pic>
      <xdr:nvPicPr>
        <xdr:cNvPr id="1825" name="Picture 2" descr="apple store available ile ilgili görsel sonucu">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76975" y="3800475"/>
          <a:ext cx="11715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123825</xdr:colOff>
      <xdr:row>25</xdr:row>
      <xdr:rowOff>9525</xdr:rowOff>
    </xdr:from>
    <xdr:to>
      <xdr:col>6</xdr:col>
      <xdr:colOff>714375</xdr:colOff>
      <xdr:row>27</xdr:row>
      <xdr:rowOff>28575</xdr:rowOff>
    </xdr:to>
    <xdr:pic>
      <xdr:nvPicPr>
        <xdr:cNvPr id="1826" name="Picture 3" descr="apple store available ile ilgili görsel sonucu">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67450" y="4238625"/>
          <a:ext cx="12001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22</xdr:row>
      <xdr:rowOff>57150</xdr:rowOff>
    </xdr:from>
    <xdr:to>
      <xdr:col>5</xdr:col>
      <xdr:colOff>47625</xdr:colOff>
      <xdr:row>25</xdr:row>
      <xdr:rowOff>57150</xdr:rowOff>
    </xdr:to>
    <xdr:pic>
      <xdr:nvPicPr>
        <xdr:cNvPr id="1827"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629275" y="3714750"/>
          <a:ext cx="5619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0</xdr:row>
      <xdr:rowOff>114300</xdr:rowOff>
    </xdr:from>
    <xdr:to>
      <xdr:col>1</xdr:col>
      <xdr:colOff>1428750</xdr:colOff>
      <xdr:row>5</xdr:row>
      <xdr:rowOff>19050</xdr:rowOff>
    </xdr:to>
    <xdr:pic>
      <xdr:nvPicPr>
        <xdr:cNvPr id="1828" name="Picture 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95275" y="114300"/>
          <a:ext cx="13239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ristfp1\finansal%20raporlama\Documents%20and%20Settings\MSORKUN\Desktop\konsolidasyon\TAV_Holding_CONSPACK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ristfp1\tav%20havalimanlari%20holding\Yatirimci%20Iliskileri%20Direktorlugu\01.%20FINANCIALS\FinancialReporting\1Q19\Quarterly%20Solo_1Q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sheetName val="Balance Sheet"/>
      <sheetName val="Income Statement"/>
      <sheetName val="Changes in Equity"/>
      <sheetName val="Cash Flow"/>
      <sheetName val="4.Cash and Cash Equivalents"/>
      <sheetName val="5.Banks "/>
      <sheetName val="6.Assets held for sale"/>
      <sheetName val="7.Investments"/>
      <sheetName val="8.Trade receivables (current)"/>
      <sheetName val="8.Trade receivables(noncurrent)"/>
      <sheetName val="9.Related party balances"/>
      <sheetName val="10.Inventories"/>
      <sheetName val="11.Investments in associates"/>
      <sheetName val="12.Property, plant &amp; equipment"/>
      <sheetName val="13. Intangible assets"/>
      <sheetName val="14.Investment Property"/>
      <sheetName val="15.Goodwill - Net"/>
      <sheetName val="16.Other curr.&amp; non-curr. asset"/>
      <sheetName val="17.Bank Loans"/>
      <sheetName val="18.Trade payables (current)"/>
      <sheetName val="18.Trade payables (non-curr.)"/>
      <sheetName val="19.Taxation"/>
      <sheetName val="20.Provisions"/>
      <sheetName val="21.Other liabilities"/>
      <sheetName val="22. Share capital"/>
      <sheetName val="23.Operating Income"/>
      <sheetName val="24.Operating Expense"/>
      <sheetName val="25.Other Income-(expense)"/>
      <sheetName val="26.Finance Income-(expense)"/>
      <sheetName val="27.Commitments"/>
      <sheetName val="28.FC Position"/>
      <sheetName val="29. Maturity Analysis"/>
      <sheetName val="30.Derivative Instruments"/>
      <sheetName val="31. Subsequent events"/>
      <sheetName val="32.Changes in working capital"/>
      <sheetName val="SUPP-A IFRS CORRECTIONS"/>
      <sheetName val="SUPP-B TB"/>
      <sheetName val="SUPP-C CORPORATE TAX CALC."/>
      <sheetName val="SUPP-D PROFIT DISTR."/>
      <sheetName val="SUPP-E BOD review"/>
      <sheetName val="SUPP-F Legal letter"/>
      <sheetName val="control"/>
      <sheetName val="ratios"/>
      <sheetName val="shadow"/>
      <sheetName val="24_Operating Expen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18"/>
      <sheetName val="AYT0918"/>
      <sheetName val="1Q19_PL"/>
      <sheetName val="CNS-p"/>
      <sheetName val="1Q19_BS"/>
      <sheetName val="1218"/>
      <sheetName val="0918"/>
      <sheetName val="exhibit"/>
      <sheetName val="AYT"/>
      <sheetName val="data"/>
    </sheetNames>
    <sheetDataSet>
      <sheetData sheetId="0"/>
      <sheetData sheetId="1"/>
      <sheetData sheetId="2"/>
      <sheetData sheetId="3">
        <row r="295">
          <cell r="AL295">
            <v>-2.0636792262099988</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r@tav.aero" TargetMode="External"/><Relationship Id="rId2" Type="http://schemas.openxmlformats.org/officeDocument/2006/relationships/hyperlink" Target="http://ir.tav.aero/" TargetMode="External"/><Relationship Id="rId1" Type="http://schemas.openxmlformats.org/officeDocument/2006/relationships/hyperlink" Target="mailto:nursel.ilgen@tav.aer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9"/>
  <sheetViews>
    <sheetView showGridLines="0" tabSelected="1" zoomScaleNormal="100" workbookViewId="0">
      <pane ySplit="39" topLeftCell="A40" activePane="bottomLeft" state="frozen"/>
      <selection pane="bottomLeft"/>
    </sheetView>
  </sheetViews>
  <sheetFormatPr defaultRowHeight="13.5"/>
  <cols>
    <col min="1" max="1" width="2.85546875" style="144" customWidth="1"/>
    <col min="2" max="2" width="29.7109375" style="144" bestFit="1" customWidth="1"/>
    <col min="3" max="3" width="39.42578125" style="144" bestFit="1" customWidth="1"/>
    <col min="4" max="4" width="11" style="144" customWidth="1"/>
    <col min="5" max="6" width="9.140625" style="144"/>
    <col min="7" max="7" width="94.140625" style="144" bestFit="1" customWidth="1"/>
    <col min="8" max="16384" width="9.140625" style="144"/>
  </cols>
  <sheetData>
    <row r="3" spans="2:5">
      <c r="D3" s="145"/>
    </row>
    <row r="7" spans="2:5" ht="5.25" customHeight="1"/>
    <row r="8" spans="2:5" ht="20.25">
      <c r="B8" s="146" t="s">
        <v>465</v>
      </c>
    </row>
    <row r="9" spans="2:5" ht="14.25">
      <c r="B9" s="147"/>
    </row>
    <row r="10" spans="2:5" ht="4.5" customHeight="1"/>
    <row r="11" spans="2:5" ht="15">
      <c r="B11" s="148" t="s">
        <v>11</v>
      </c>
    </row>
    <row r="12" spans="2:5" ht="5.25" customHeight="1"/>
    <row r="13" spans="2:5" ht="14.25">
      <c r="B13" s="149"/>
      <c r="C13" s="147"/>
    </row>
    <row r="14" spans="2:5" ht="14.25">
      <c r="B14" s="149" t="s">
        <v>23</v>
      </c>
      <c r="C14" s="147"/>
      <c r="D14" s="149" t="s">
        <v>12</v>
      </c>
      <c r="E14" s="150" t="s">
        <v>13</v>
      </c>
    </row>
    <row r="15" spans="2:5" ht="14.25">
      <c r="B15" s="151" t="s">
        <v>26</v>
      </c>
      <c r="C15" s="147"/>
      <c r="D15" s="149" t="s">
        <v>14</v>
      </c>
      <c r="E15" s="150" t="s">
        <v>15</v>
      </c>
    </row>
    <row r="16" spans="2:5" ht="14.25">
      <c r="B16" s="150" t="s">
        <v>27</v>
      </c>
      <c r="C16" s="147"/>
      <c r="D16" s="149" t="s">
        <v>16</v>
      </c>
      <c r="E16" s="152" t="s">
        <v>17</v>
      </c>
    </row>
    <row r="17" spans="2:5" ht="14.25">
      <c r="B17" s="151" t="s">
        <v>28</v>
      </c>
      <c r="C17" s="147"/>
      <c r="D17" s="149" t="s">
        <v>19</v>
      </c>
      <c r="E17" s="153" t="s">
        <v>20</v>
      </c>
    </row>
    <row r="18" spans="2:5" ht="14.25">
      <c r="B18" s="151" t="s">
        <v>18</v>
      </c>
      <c r="C18" s="147"/>
      <c r="D18" s="149" t="s">
        <v>21</v>
      </c>
      <c r="E18" s="153" t="s">
        <v>22</v>
      </c>
    </row>
    <row r="19" spans="2:5" ht="14.25">
      <c r="B19" s="151"/>
      <c r="C19" s="147"/>
      <c r="D19" s="149" t="s">
        <v>24</v>
      </c>
      <c r="E19" s="151" t="s">
        <v>25</v>
      </c>
    </row>
    <row r="20" spans="2:5" ht="14.25">
      <c r="B20" s="149" t="s">
        <v>29</v>
      </c>
      <c r="C20" s="147"/>
      <c r="D20" s="147"/>
      <c r="E20" s="151" t="s">
        <v>349</v>
      </c>
    </row>
    <row r="21" spans="2:5" ht="14.25">
      <c r="B21" s="151" t="s">
        <v>26</v>
      </c>
      <c r="C21" s="147"/>
      <c r="D21" s="147"/>
      <c r="E21" s="151" t="s">
        <v>350</v>
      </c>
    </row>
    <row r="22" spans="2:5" ht="14.25">
      <c r="B22" s="151" t="s">
        <v>30</v>
      </c>
      <c r="C22" s="147"/>
      <c r="D22" s="147"/>
      <c r="E22" s="151" t="s">
        <v>351</v>
      </c>
    </row>
    <row r="23" spans="2:5" ht="14.25">
      <c r="B23" s="151" t="s">
        <v>31</v>
      </c>
      <c r="C23" s="147"/>
      <c r="E23" s="154"/>
    </row>
    <row r="24" spans="2:5" ht="14.25">
      <c r="B24" s="151" t="s">
        <v>18</v>
      </c>
      <c r="C24" s="147"/>
      <c r="D24" s="155" t="s">
        <v>46</v>
      </c>
      <c r="E24" s="154"/>
    </row>
    <row r="25" spans="2:5" ht="16.5">
      <c r="C25" s="147"/>
      <c r="D25" s="155" t="s">
        <v>108</v>
      </c>
      <c r="E25" s="156"/>
    </row>
    <row r="26" spans="2:5" ht="14.25">
      <c r="C26" s="147"/>
    </row>
    <row r="27" spans="2:5" ht="14.25">
      <c r="C27" s="147"/>
    </row>
    <row r="28" spans="2:5" ht="14.25">
      <c r="C28" s="147"/>
    </row>
    <row r="29" spans="2:5" ht="14.25">
      <c r="C29" s="147"/>
    </row>
    <row r="30" spans="2:5" ht="14.25">
      <c r="B30" s="151"/>
      <c r="C30" s="147"/>
    </row>
    <row r="31" spans="2:5" ht="14.25">
      <c r="B31" s="151"/>
      <c r="C31" s="147"/>
    </row>
    <row r="32" spans="2:5" ht="14.25">
      <c r="B32" s="147"/>
      <c r="C32" s="147"/>
    </row>
    <row r="33" spans="2:3" ht="14.25">
      <c r="B33" s="149"/>
      <c r="C33" s="150"/>
    </row>
    <row r="34" spans="2:3" ht="14.25">
      <c r="B34" s="149"/>
      <c r="C34" s="150"/>
    </row>
    <row r="35" spans="2:3" ht="14.25">
      <c r="B35" s="149"/>
      <c r="C35" s="152"/>
    </row>
    <row r="36" spans="2:3" ht="14.25">
      <c r="B36" s="149"/>
      <c r="C36" s="153"/>
    </row>
    <row r="37" spans="2:3" ht="14.25">
      <c r="B37" s="149"/>
      <c r="C37" s="153"/>
    </row>
    <row r="38" spans="2:3" ht="14.25">
      <c r="B38" s="149"/>
      <c r="C38" s="151"/>
    </row>
    <row r="39" spans="2:3" ht="14.25">
      <c r="B39" s="147"/>
      <c r="C39" s="151"/>
    </row>
  </sheetData>
  <hyperlinks>
    <hyperlink ref="B16" r:id="rId1" display="mailto:nursel.ilgen@tav.aero"/>
    <hyperlink ref="E14" r:id="rId2" display="http://ir.tav.aero/"/>
    <hyperlink ref="E15" r:id="rId3" display="mailto:ir@tav.aero"/>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
  <sheetViews>
    <sheetView showGridLines="0" workbookViewId="0">
      <selection activeCell="M23" sqref="M23"/>
    </sheetView>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W380"/>
  <sheetViews>
    <sheetView showGridLines="0" zoomScaleNormal="100" workbookViewId="0">
      <pane xSplit="2" ySplit="2" topLeftCell="C3" activePane="bottomRight" state="frozen"/>
      <selection pane="topRight" activeCell="C1" sqref="C1"/>
      <selection pane="bottomLeft" activeCell="A2" sqref="A2"/>
      <selection pane="bottomRight" activeCell="R150" sqref="O150:R150"/>
    </sheetView>
  </sheetViews>
  <sheetFormatPr defaultRowHeight="15" outlineLevelRow="2"/>
  <cols>
    <col min="1" max="1" width="6" style="25" bestFit="1" customWidth="1"/>
    <col min="2" max="2" width="66.42578125" style="25" bestFit="1" customWidth="1"/>
    <col min="3" max="3" width="8.5703125" style="91" customWidth="1"/>
    <col min="4" max="6" width="8.5703125" style="90" customWidth="1"/>
    <col min="7" max="7" width="14.7109375" style="90" customWidth="1"/>
    <col min="8" max="10" width="8.5703125" style="90" customWidth="1"/>
    <col min="11" max="11" width="19.85546875" style="90" customWidth="1"/>
    <col min="12" max="17" width="8.5703125" style="90" customWidth="1"/>
    <col min="18" max="23" width="9.140625" style="2"/>
    <col min="24" max="16384" width="9.140625" style="25"/>
  </cols>
  <sheetData>
    <row r="1" spans="1:19">
      <c r="G1" s="221" t="s">
        <v>460</v>
      </c>
      <c r="H1" s="221" t="s">
        <v>460</v>
      </c>
      <c r="I1" s="221" t="s">
        <v>460</v>
      </c>
      <c r="J1" s="221" t="s">
        <v>460</v>
      </c>
      <c r="K1" s="221" t="s">
        <v>460</v>
      </c>
      <c r="L1" s="221" t="s">
        <v>460</v>
      </c>
      <c r="M1" s="221" t="s">
        <v>460</v>
      </c>
      <c r="N1" s="221" t="s">
        <v>460</v>
      </c>
      <c r="O1" s="221"/>
    </row>
    <row r="2" spans="1:19" outlineLevel="1">
      <c r="A2" s="1" t="s">
        <v>0</v>
      </c>
      <c r="B2" s="1" t="s">
        <v>1</v>
      </c>
      <c r="C2" s="98" t="s">
        <v>127</v>
      </c>
      <c r="D2" s="98" t="s">
        <v>128</v>
      </c>
      <c r="E2" s="98" t="s">
        <v>129</v>
      </c>
      <c r="F2" s="98" t="s">
        <v>130</v>
      </c>
      <c r="G2" s="98" t="s">
        <v>131</v>
      </c>
      <c r="H2" s="98" t="s">
        <v>132</v>
      </c>
      <c r="I2" s="98" t="s">
        <v>133</v>
      </c>
      <c r="J2" s="98" t="s">
        <v>134</v>
      </c>
      <c r="K2" s="98" t="s">
        <v>135</v>
      </c>
      <c r="L2" s="98" t="s">
        <v>136</v>
      </c>
      <c r="M2" s="98" t="s">
        <v>137</v>
      </c>
      <c r="N2" s="98" t="s">
        <v>138</v>
      </c>
      <c r="O2" s="98" t="s">
        <v>139</v>
      </c>
      <c r="P2" s="98" t="s">
        <v>140</v>
      </c>
      <c r="Q2" s="98" t="s">
        <v>141</v>
      </c>
      <c r="R2" s="98" t="s">
        <v>273</v>
      </c>
      <c r="S2" s="98" t="s">
        <v>281</v>
      </c>
    </row>
    <row r="3" spans="1:19" outlineLevel="1">
      <c r="A3" s="3"/>
      <c r="B3" s="4" t="s">
        <v>142</v>
      </c>
      <c r="C3" s="17">
        <v>2898.6590000000001</v>
      </c>
      <c r="D3" s="17">
        <v>2828.498</v>
      </c>
      <c r="E3" s="17">
        <v>2880.6379999999999</v>
      </c>
      <c r="F3" s="17">
        <v>3306.3809999999999</v>
      </c>
      <c r="G3" s="17">
        <v>3105.373</v>
      </c>
      <c r="H3" s="17">
        <v>3088.194</v>
      </c>
      <c r="I3" s="17">
        <v>3119.0619999999999</v>
      </c>
      <c r="J3" s="17">
        <v>3101.29</v>
      </c>
      <c r="K3" s="17">
        <v>2993.7339999999999</v>
      </c>
      <c r="L3" s="17">
        <v>2993.9569999999999</v>
      </c>
      <c r="M3" s="17">
        <v>3085.4259999999999</v>
      </c>
      <c r="N3" s="17">
        <v>3002.27</v>
      </c>
      <c r="O3" s="17">
        <v>2873.3220000000001</v>
      </c>
      <c r="P3" s="17">
        <v>3318.0250000000001</v>
      </c>
      <c r="Q3" s="17">
        <v>3392.739</v>
      </c>
      <c r="R3" s="17">
        <v>3451.2750000000001</v>
      </c>
      <c r="S3" s="17">
        <v>3355.451</v>
      </c>
    </row>
    <row r="4" spans="1:19" outlineLevel="1">
      <c r="A4" s="3"/>
      <c r="B4" s="6" t="s">
        <v>143</v>
      </c>
      <c r="C4" s="245">
        <v>817.29399999999998</v>
      </c>
      <c r="D4" s="245">
        <v>808.57500000000005</v>
      </c>
      <c r="E4" s="245">
        <v>894.61699999999996</v>
      </c>
      <c r="F4" s="245">
        <v>916.78599999999994</v>
      </c>
      <c r="G4" s="245">
        <v>690.49199999999996</v>
      </c>
      <c r="H4" s="245">
        <v>740.69500000000005</v>
      </c>
      <c r="I4" s="245">
        <v>784.47799999999995</v>
      </c>
      <c r="J4" s="245">
        <v>792.976</v>
      </c>
      <c r="K4" s="245">
        <v>690.49699999999996</v>
      </c>
      <c r="L4" s="245">
        <v>747.76400000000001</v>
      </c>
      <c r="M4" s="245">
        <v>861.48699999999997</v>
      </c>
      <c r="N4" s="245">
        <v>826.81899999999996</v>
      </c>
      <c r="O4" s="245">
        <v>729.68200000000002</v>
      </c>
      <c r="P4" s="245">
        <v>803.35699999999997</v>
      </c>
      <c r="Q4" s="245">
        <v>807.03</v>
      </c>
      <c r="R4" s="245">
        <v>906.18299999999999</v>
      </c>
      <c r="S4" s="245">
        <v>871.875</v>
      </c>
    </row>
    <row r="5" spans="1:19" outlineLevel="1">
      <c r="A5" s="3"/>
      <c r="B5" s="7" t="s">
        <v>144</v>
      </c>
      <c r="C5" s="245">
        <v>89.15</v>
      </c>
      <c r="D5" s="245">
        <v>121.012</v>
      </c>
      <c r="E5" s="245">
        <v>114.139</v>
      </c>
      <c r="F5" s="245">
        <v>211.666</v>
      </c>
      <c r="G5" s="245">
        <v>64.506</v>
      </c>
      <c r="H5" s="245">
        <v>226.47499999999999</v>
      </c>
      <c r="I5" s="245">
        <v>248.96</v>
      </c>
      <c r="J5" s="245">
        <v>316.83199999999999</v>
      </c>
      <c r="K5" s="245">
        <v>161.90100000000001</v>
      </c>
      <c r="L5" s="245">
        <v>192.66399999999999</v>
      </c>
      <c r="M5" s="245">
        <v>312.029</v>
      </c>
      <c r="N5" s="245">
        <v>344.214</v>
      </c>
      <c r="O5" s="245">
        <v>202.52500000000001</v>
      </c>
      <c r="P5" s="245">
        <v>248.131</v>
      </c>
      <c r="Q5" s="245">
        <v>364.74400000000003</v>
      </c>
      <c r="R5" s="245">
        <v>552.53599999999994</v>
      </c>
      <c r="S5" s="245">
        <v>550.21500000000003</v>
      </c>
    </row>
    <row r="6" spans="1:19" outlineLevel="1">
      <c r="A6" s="8"/>
      <c r="B6" s="9" t="s">
        <v>145</v>
      </c>
      <c r="C6" s="246">
        <v>273.976</v>
      </c>
      <c r="D6" s="246">
        <v>221.28399999999999</v>
      </c>
      <c r="E6" s="246">
        <v>330.887</v>
      </c>
      <c r="F6" s="246">
        <v>417.59699999999998</v>
      </c>
      <c r="G6" s="246">
        <v>275.13600000000002</v>
      </c>
      <c r="H6" s="246">
        <v>127.947</v>
      </c>
      <c r="I6" s="246">
        <v>164.67400000000001</v>
      </c>
      <c r="J6" s="246">
        <v>163.828</v>
      </c>
      <c r="K6" s="246">
        <v>132.69200000000001</v>
      </c>
      <c r="L6" s="246">
        <v>150.14500000000001</v>
      </c>
      <c r="M6" s="246">
        <v>189.685</v>
      </c>
      <c r="N6" s="246">
        <v>188.34399999999999</v>
      </c>
      <c r="O6" s="246">
        <v>157.797</v>
      </c>
      <c r="P6" s="246">
        <v>204.69499999999999</v>
      </c>
      <c r="Q6" s="246">
        <v>101.645</v>
      </c>
      <c r="R6" s="246">
        <v>70.524000000000001</v>
      </c>
      <c r="S6" s="246">
        <v>45.456000000000003</v>
      </c>
    </row>
    <row r="7" spans="1:19" outlineLevel="1">
      <c r="A7" s="3"/>
      <c r="B7" s="7" t="s">
        <v>146</v>
      </c>
      <c r="C7" s="245">
        <v>0</v>
      </c>
      <c r="D7" s="245">
        <v>0</v>
      </c>
      <c r="E7" s="245">
        <v>0</v>
      </c>
      <c r="F7" s="245">
        <v>0</v>
      </c>
      <c r="G7" s="245">
        <v>0</v>
      </c>
      <c r="H7" s="245">
        <v>0</v>
      </c>
      <c r="I7" s="245">
        <v>0</v>
      </c>
      <c r="J7" s="245">
        <v>0</v>
      </c>
      <c r="K7" s="245">
        <v>0</v>
      </c>
      <c r="L7" s="245">
        <v>0</v>
      </c>
      <c r="M7" s="245">
        <v>0</v>
      </c>
      <c r="N7" s="245">
        <v>0</v>
      </c>
      <c r="O7" s="245">
        <v>0</v>
      </c>
      <c r="P7" s="245">
        <v>0</v>
      </c>
      <c r="Q7" s="245">
        <v>0</v>
      </c>
      <c r="R7" s="245">
        <v>0</v>
      </c>
      <c r="S7" s="245">
        <v>0</v>
      </c>
    </row>
    <row r="8" spans="1:19" outlineLevel="1">
      <c r="A8" s="3"/>
      <c r="B8" s="7" t="s">
        <v>147</v>
      </c>
      <c r="C8" s="245">
        <v>92.290999999999997</v>
      </c>
      <c r="D8" s="245">
        <v>114.75</v>
      </c>
      <c r="E8" s="245">
        <v>117.708</v>
      </c>
      <c r="F8" s="245">
        <v>98.406000000000006</v>
      </c>
      <c r="G8" s="245">
        <v>101.876</v>
      </c>
      <c r="H8" s="245">
        <v>131.511</v>
      </c>
      <c r="I8" s="245">
        <v>151.03</v>
      </c>
      <c r="J8" s="245">
        <v>130.14099999999999</v>
      </c>
      <c r="K8" s="245">
        <v>136.45500000000001</v>
      </c>
      <c r="L8" s="245">
        <v>157.73099999999999</v>
      </c>
      <c r="M8" s="245">
        <v>160.49</v>
      </c>
      <c r="N8" s="245">
        <v>129.56200000000001</v>
      </c>
      <c r="O8" s="245">
        <v>127.066</v>
      </c>
      <c r="P8" s="245">
        <v>142.982</v>
      </c>
      <c r="Q8" s="245">
        <v>176.84200000000001</v>
      </c>
      <c r="R8" s="245">
        <v>150.26499999999999</v>
      </c>
      <c r="S8" s="245">
        <v>164.191</v>
      </c>
    </row>
    <row r="9" spans="1:19" outlineLevel="1">
      <c r="A9" s="3"/>
      <c r="B9" s="7" t="s">
        <v>148</v>
      </c>
      <c r="C9" s="245">
        <v>37.862000000000002</v>
      </c>
      <c r="D9" s="245">
        <v>37.15</v>
      </c>
      <c r="E9" s="245">
        <v>40.347999999999999</v>
      </c>
      <c r="F9" s="245">
        <v>32.340000000000003</v>
      </c>
      <c r="G9" s="245">
        <v>39.305999999999997</v>
      </c>
      <c r="H9" s="245">
        <v>28.776</v>
      </c>
      <c r="I9" s="245">
        <v>22.469000000000001</v>
      </c>
      <c r="J9" s="245">
        <v>20.402000000000001</v>
      </c>
      <c r="K9" s="245">
        <v>31.952999999999999</v>
      </c>
      <c r="L9" s="245">
        <v>22.228999999999999</v>
      </c>
      <c r="M9" s="245">
        <v>17.856999999999999</v>
      </c>
      <c r="N9" s="245">
        <v>22.338000000000001</v>
      </c>
      <c r="O9" s="245">
        <v>33.146000000000001</v>
      </c>
      <c r="P9" s="245">
        <v>28.92</v>
      </c>
      <c r="Q9" s="245">
        <v>36.201999999999998</v>
      </c>
      <c r="R9" s="245">
        <v>29.710999999999999</v>
      </c>
      <c r="S9" s="245">
        <v>19.914000000000001</v>
      </c>
    </row>
    <row r="10" spans="1:19" outlineLevel="1">
      <c r="A10" s="3"/>
      <c r="B10" s="7" t="s">
        <v>149</v>
      </c>
      <c r="C10" s="245">
        <v>9.5879999999999992</v>
      </c>
      <c r="D10" s="245">
        <v>11.006</v>
      </c>
      <c r="E10" s="245">
        <v>10.077999999999999</v>
      </c>
      <c r="F10" s="245">
        <v>11.090999999999999</v>
      </c>
      <c r="G10" s="245">
        <v>10.868</v>
      </c>
      <c r="H10" s="245">
        <v>11.238</v>
      </c>
      <c r="I10" s="245">
        <v>10.462999999999999</v>
      </c>
      <c r="J10" s="245">
        <v>8.766</v>
      </c>
      <c r="K10" s="245">
        <v>8.8070000000000004</v>
      </c>
      <c r="L10" s="245">
        <v>10.201000000000001</v>
      </c>
      <c r="M10" s="245">
        <v>10.381</v>
      </c>
      <c r="N10" s="245">
        <v>9.8919999999999995</v>
      </c>
      <c r="O10" s="245">
        <v>8.9320000000000004</v>
      </c>
      <c r="P10" s="245">
        <v>9.7929999999999993</v>
      </c>
      <c r="Q10" s="245">
        <v>8.5020000000000007</v>
      </c>
      <c r="R10" s="245">
        <v>9.1389999999999993</v>
      </c>
      <c r="S10" s="245">
        <v>9.1349999999999998</v>
      </c>
    </row>
    <row r="11" spans="1:19" outlineLevel="1">
      <c r="A11" s="3"/>
      <c r="B11" s="7" t="s">
        <v>150</v>
      </c>
      <c r="C11" s="245">
        <v>36.840000000000003</v>
      </c>
      <c r="D11" s="245">
        <v>23.79</v>
      </c>
      <c r="E11" s="245">
        <v>0</v>
      </c>
      <c r="F11" s="245">
        <v>0</v>
      </c>
      <c r="G11" s="245">
        <v>0</v>
      </c>
      <c r="H11" s="245">
        <v>0</v>
      </c>
      <c r="I11" s="245">
        <v>0</v>
      </c>
      <c r="J11" s="245">
        <v>0</v>
      </c>
      <c r="K11" s="245">
        <v>0</v>
      </c>
      <c r="L11" s="245">
        <v>0</v>
      </c>
      <c r="M11" s="245">
        <v>0</v>
      </c>
      <c r="N11" s="245">
        <v>0</v>
      </c>
      <c r="O11" s="245">
        <v>0</v>
      </c>
      <c r="P11" s="245">
        <v>0</v>
      </c>
      <c r="Q11" s="245">
        <v>0</v>
      </c>
      <c r="R11" s="245">
        <v>0</v>
      </c>
      <c r="S11" s="245">
        <v>0</v>
      </c>
    </row>
    <row r="12" spans="1:19" outlineLevel="1">
      <c r="A12" s="3"/>
      <c r="B12" s="7" t="s">
        <v>151</v>
      </c>
      <c r="C12" s="245">
        <v>147.23699999999999</v>
      </c>
      <c r="D12" s="245">
        <v>145.73500000000001</v>
      </c>
      <c r="E12" s="245">
        <v>146.33500000000001</v>
      </c>
      <c r="F12" s="245">
        <v>43.765000000000001</v>
      </c>
      <c r="G12" s="245">
        <v>50.167000000000002</v>
      </c>
      <c r="H12" s="245">
        <v>62.598999999999997</v>
      </c>
      <c r="I12" s="245">
        <v>56.048000000000002</v>
      </c>
      <c r="J12" s="245">
        <v>60.706000000000003</v>
      </c>
      <c r="K12" s="245">
        <v>59.715000000000003</v>
      </c>
      <c r="L12" s="245">
        <v>64.174000000000007</v>
      </c>
      <c r="M12" s="245">
        <v>59.707000000000001</v>
      </c>
      <c r="N12" s="245">
        <v>60.813000000000002</v>
      </c>
      <c r="O12" s="245">
        <v>56.932000000000002</v>
      </c>
      <c r="P12" s="245">
        <v>57.924999999999997</v>
      </c>
      <c r="Q12" s="245">
        <v>42.511000000000003</v>
      </c>
      <c r="R12" s="245">
        <v>51.752000000000002</v>
      </c>
      <c r="S12" s="245">
        <v>74.292000000000002</v>
      </c>
    </row>
    <row r="13" spans="1:19" outlineLevel="1">
      <c r="A13" s="3"/>
      <c r="B13" s="7" t="s">
        <v>152</v>
      </c>
      <c r="C13" s="245">
        <v>130.34899999999999</v>
      </c>
      <c r="D13" s="245">
        <v>133.84800000000001</v>
      </c>
      <c r="E13" s="245">
        <v>135.12100000000001</v>
      </c>
      <c r="F13" s="245">
        <v>101.92</v>
      </c>
      <c r="G13" s="245">
        <v>148.63399999999999</v>
      </c>
      <c r="H13" s="245">
        <v>152.15</v>
      </c>
      <c r="I13" s="245">
        <v>130.834</v>
      </c>
      <c r="J13" s="245">
        <v>92.3</v>
      </c>
      <c r="K13" s="245">
        <v>158.97300000000001</v>
      </c>
      <c r="L13" s="245">
        <v>150.619</v>
      </c>
      <c r="M13" s="245">
        <v>111.337</v>
      </c>
      <c r="N13" s="245">
        <v>71.656999999999996</v>
      </c>
      <c r="O13" s="245">
        <v>143.28399999999999</v>
      </c>
      <c r="P13" s="245">
        <v>110.911</v>
      </c>
      <c r="Q13" s="245">
        <v>76.584000000000003</v>
      </c>
      <c r="R13" s="245">
        <v>42.256</v>
      </c>
      <c r="S13" s="245">
        <v>8.6720000000000006</v>
      </c>
    </row>
    <row r="14" spans="1:19" outlineLevel="1">
      <c r="A14" s="3"/>
      <c r="B14" s="7" t="s">
        <v>153</v>
      </c>
      <c r="C14" s="245">
        <v>0</v>
      </c>
      <c r="D14" s="245">
        <v>0</v>
      </c>
      <c r="E14" s="245">
        <v>0</v>
      </c>
      <c r="F14" s="245">
        <v>0</v>
      </c>
      <c r="G14" s="245">
        <v>0</v>
      </c>
      <c r="H14" s="245">
        <v>0</v>
      </c>
      <c r="I14" s="245">
        <v>0</v>
      </c>
      <c r="J14" s="245">
        <v>0</v>
      </c>
      <c r="K14" s="245">
        <v>0</v>
      </c>
      <c r="L14" s="245">
        <v>0</v>
      </c>
      <c r="M14" s="245">
        <v>0</v>
      </c>
      <c r="N14" s="245">
        <v>0</v>
      </c>
      <c r="O14" s="245">
        <v>0</v>
      </c>
      <c r="P14" s="245">
        <v>0</v>
      </c>
      <c r="Q14" s="245">
        <v>0</v>
      </c>
      <c r="R14" s="245">
        <v>0</v>
      </c>
      <c r="S14" s="245">
        <v>0</v>
      </c>
    </row>
    <row r="15" spans="1:19" outlineLevel="1">
      <c r="A15" s="3"/>
      <c r="B15" s="6" t="s">
        <v>154</v>
      </c>
      <c r="C15" s="245">
        <v>2081.3649999999998</v>
      </c>
      <c r="D15" s="245">
        <v>2019.923</v>
      </c>
      <c r="E15" s="245">
        <v>1986.02</v>
      </c>
      <c r="F15" s="245">
        <v>2389.596</v>
      </c>
      <c r="G15" s="245">
        <v>2414.88</v>
      </c>
      <c r="H15" s="245">
        <v>2347.498</v>
      </c>
      <c r="I15" s="245">
        <v>2334.585</v>
      </c>
      <c r="J15" s="245">
        <v>2308.3139999999999</v>
      </c>
      <c r="K15" s="245">
        <v>2303.2370000000001</v>
      </c>
      <c r="L15" s="245">
        <v>2246.1930000000002</v>
      </c>
      <c r="M15" s="245">
        <v>2223.9380000000001</v>
      </c>
      <c r="N15" s="245">
        <v>2175.451</v>
      </c>
      <c r="O15" s="245">
        <v>2143.64</v>
      </c>
      <c r="P15" s="245">
        <v>2514.6669999999999</v>
      </c>
      <c r="Q15" s="245">
        <v>2585.7089999999998</v>
      </c>
      <c r="R15" s="245">
        <v>2545.0920000000001</v>
      </c>
      <c r="S15" s="245">
        <v>2483.576</v>
      </c>
    </row>
    <row r="16" spans="1:19" outlineLevel="1">
      <c r="A16" s="3"/>
      <c r="B16" s="7" t="s">
        <v>155</v>
      </c>
      <c r="C16" s="245">
        <v>109.86</v>
      </c>
      <c r="D16" s="245">
        <v>103.735</v>
      </c>
      <c r="E16" s="245">
        <v>101.744</v>
      </c>
      <c r="F16" s="245">
        <v>99.596000000000004</v>
      </c>
      <c r="G16" s="245">
        <v>97.552999999999997</v>
      </c>
      <c r="H16" s="245">
        <v>95.245000000000005</v>
      </c>
      <c r="I16" s="245">
        <v>94.396000000000001</v>
      </c>
      <c r="J16" s="245">
        <v>90.230999999999995</v>
      </c>
      <c r="K16" s="245">
        <v>89.257999999999996</v>
      </c>
      <c r="L16" s="245">
        <v>84.960999999999999</v>
      </c>
      <c r="M16" s="245">
        <v>82.057000000000002</v>
      </c>
      <c r="N16" s="245">
        <v>78.962999999999994</v>
      </c>
      <c r="O16" s="245">
        <v>75.909000000000006</v>
      </c>
      <c r="P16" s="245">
        <v>72.66</v>
      </c>
      <c r="Q16" s="245">
        <v>70.944000000000003</v>
      </c>
      <c r="R16" s="245">
        <v>65.552999999999997</v>
      </c>
      <c r="S16" s="245">
        <v>61.927999999999997</v>
      </c>
    </row>
    <row r="17" spans="1:19" outlineLevel="1">
      <c r="A17" s="3"/>
      <c r="B17" s="7" t="s">
        <v>156</v>
      </c>
      <c r="C17" s="245">
        <v>3.657</v>
      </c>
      <c r="D17" s="245">
        <v>3.5720000000000001</v>
      </c>
      <c r="E17" s="245">
        <v>3.528</v>
      </c>
      <c r="F17" s="245">
        <v>4.3209999999999997</v>
      </c>
      <c r="G17" s="245">
        <v>1.504</v>
      </c>
      <c r="H17" s="245">
        <v>1.5389999999999999</v>
      </c>
      <c r="I17" s="245">
        <v>1.6459999999999999</v>
      </c>
      <c r="J17" s="245">
        <v>1.752</v>
      </c>
      <c r="K17" s="245">
        <v>1.7330000000000001</v>
      </c>
      <c r="L17" s="245">
        <v>2.157</v>
      </c>
      <c r="M17" s="245">
        <v>1.68</v>
      </c>
      <c r="N17" s="245">
        <v>1.7789999999999999</v>
      </c>
      <c r="O17" s="245">
        <v>1.6970000000000001</v>
      </c>
      <c r="P17" s="245">
        <v>1.84</v>
      </c>
      <c r="Q17" s="245">
        <v>1.831</v>
      </c>
      <c r="R17" s="245">
        <v>1.849</v>
      </c>
      <c r="S17" s="245">
        <v>1.9279999999999999</v>
      </c>
    </row>
    <row r="18" spans="1:19" outlineLevel="1">
      <c r="A18" s="3"/>
      <c r="B18" s="7" t="s">
        <v>157</v>
      </c>
      <c r="C18" s="245">
        <v>1.6E-2</v>
      </c>
      <c r="D18" s="245">
        <v>1.6E-2</v>
      </c>
      <c r="E18" s="245">
        <v>1.6E-2</v>
      </c>
      <c r="F18" s="245">
        <v>1.6E-2</v>
      </c>
      <c r="G18" s="245">
        <v>1.6E-2</v>
      </c>
      <c r="H18" s="245">
        <v>1.6E-2</v>
      </c>
      <c r="I18" s="245">
        <v>1.6E-2</v>
      </c>
      <c r="J18" s="245">
        <v>1.6E-2</v>
      </c>
      <c r="K18" s="245">
        <v>0</v>
      </c>
      <c r="L18" s="245">
        <v>0</v>
      </c>
      <c r="M18" s="245">
        <v>0</v>
      </c>
      <c r="N18" s="245">
        <v>0</v>
      </c>
      <c r="O18" s="245">
        <v>0</v>
      </c>
      <c r="P18" s="245">
        <v>-7.0000000000000001E-3</v>
      </c>
      <c r="Q18" s="245">
        <v>0</v>
      </c>
      <c r="R18" s="245">
        <v>0</v>
      </c>
      <c r="S18" s="245">
        <v>0</v>
      </c>
    </row>
    <row r="19" spans="1:19" outlineLevel="1">
      <c r="A19" s="10"/>
      <c r="B19" s="7" t="s">
        <v>158</v>
      </c>
      <c r="C19" s="245">
        <v>92.686000000000007</v>
      </c>
      <c r="D19" s="245">
        <v>88.977999999999994</v>
      </c>
      <c r="E19" s="245">
        <v>93.066999999999993</v>
      </c>
      <c r="F19" s="245">
        <v>105.651</v>
      </c>
      <c r="G19" s="245">
        <v>93.927999999999997</v>
      </c>
      <c r="H19" s="245">
        <v>91.772000000000006</v>
      </c>
      <c r="I19" s="245">
        <v>98.293999999999997</v>
      </c>
      <c r="J19" s="245">
        <v>94.370999999999995</v>
      </c>
      <c r="K19" s="245">
        <v>78.659000000000006</v>
      </c>
      <c r="L19" s="245">
        <v>76.040999999999997</v>
      </c>
      <c r="M19" s="245">
        <v>85.210999999999999</v>
      </c>
      <c r="N19" s="245">
        <v>88.231999999999999</v>
      </c>
      <c r="O19" s="245">
        <v>69.150999999999996</v>
      </c>
      <c r="P19" s="245">
        <v>441.18700000000001</v>
      </c>
      <c r="Q19" s="245">
        <v>550.85799999999995</v>
      </c>
      <c r="R19" s="245">
        <v>492.63299999999998</v>
      </c>
      <c r="S19" s="245">
        <v>431.53899999999999</v>
      </c>
    </row>
    <row r="20" spans="1:19" outlineLevel="1">
      <c r="A20" s="3"/>
      <c r="B20" s="7" t="s">
        <v>159</v>
      </c>
      <c r="C20" s="245">
        <v>135.83099999999999</v>
      </c>
      <c r="D20" s="245">
        <v>135.83099999999999</v>
      </c>
      <c r="E20" s="245">
        <v>135.83099999999999</v>
      </c>
      <c r="F20" s="245">
        <v>135.83099999999999</v>
      </c>
      <c r="G20" s="245">
        <v>135.83099999999999</v>
      </c>
      <c r="H20" s="245">
        <v>135.83099999999999</v>
      </c>
      <c r="I20" s="245">
        <v>135.83099999999999</v>
      </c>
      <c r="J20" s="245">
        <v>135.83099999999999</v>
      </c>
      <c r="K20" s="245">
        <v>135.83099999999999</v>
      </c>
      <c r="L20" s="245">
        <v>136.10499999999999</v>
      </c>
      <c r="M20" s="245">
        <v>136.10400000000001</v>
      </c>
      <c r="N20" s="245">
        <v>136.05000000000001</v>
      </c>
      <c r="O20" s="245">
        <v>135.97999999999999</v>
      </c>
      <c r="P20" s="245">
        <v>135.97999999999999</v>
      </c>
      <c r="Q20" s="245">
        <v>135.97999999999999</v>
      </c>
      <c r="R20" s="245">
        <v>135.97999999999999</v>
      </c>
      <c r="S20" s="245">
        <v>138.19200000000001</v>
      </c>
    </row>
    <row r="21" spans="1:19" outlineLevel="1">
      <c r="A21" s="3"/>
      <c r="B21" s="7" t="s">
        <v>160</v>
      </c>
      <c r="C21" s="245">
        <v>190.40799999999999</v>
      </c>
      <c r="D21" s="245">
        <v>195.99600000000001</v>
      </c>
      <c r="E21" s="245">
        <v>200.17599999999999</v>
      </c>
      <c r="F21" s="245">
        <v>209.91300000000001</v>
      </c>
      <c r="G21" s="245">
        <v>220.70599999999999</v>
      </c>
      <c r="H21" s="245">
        <v>226.00299999999999</v>
      </c>
      <c r="I21" s="245">
        <v>229.71899999999999</v>
      </c>
      <c r="J21" s="245">
        <v>230.31800000000001</v>
      </c>
      <c r="K21" s="245">
        <v>219.57900000000001</v>
      </c>
      <c r="L21" s="245">
        <v>210.06899999999999</v>
      </c>
      <c r="M21" s="245">
        <v>202.68299999999999</v>
      </c>
      <c r="N21" s="245">
        <v>192.364</v>
      </c>
      <c r="O21" s="245">
        <v>196.72399999999999</v>
      </c>
      <c r="P21" s="245">
        <v>216.00800000000001</v>
      </c>
      <c r="Q21" s="245">
        <v>210.20500000000001</v>
      </c>
      <c r="R21" s="245">
        <v>231.33600000000001</v>
      </c>
      <c r="S21" s="245">
        <v>241.95400000000001</v>
      </c>
    </row>
    <row r="22" spans="1:19" outlineLevel="1">
      <c r="A22" s="3"/>
      <c r="B22" s="7" t="s">
        <v>161</v>
      </c>
      <c r="C22" s="245">
        <v>16.931999999999999</v>
      </c>
      <c r="D22" s="245">
        <v>16.056999999999999</v>
      </c>
      <c r="E22" s="245">
        <v>15.345000000000001</v>
      </c>
      <c r="F22" s="245">
        <v>15.694000000000001</v>
      </c>
      <c r="G22" s="245">
        <v>14.87</v>
      </c>
      <c r="H22" s="245">
        <v>13.981999999999999</v>
      </c>
      <c r="I22" s="245">
        <v>12.914</v>
      </c>
      <c r="J22" s="245">
        <v>14.112</v>
      </c>
      <c r="K22" s="245">
        <v>13.271000000000001</v>
      </c>
      <c r="L22" s="245">
        <v>13.233000000000001</v>
      </c>
      <c r="M22" s="245">
        <v>12.067</v>
      </c>
      <c r="N22" s="245">
        <v>11.803000000000001</v>
      </c>
      <c r="O22" s="245">
        <v>11.82</v>
      </c>
      <c r="P22" s="245">
        <v>11.36</v>
      </c>
      <c r="Q22" s="245">
        <v>10.449</v>
      </c>
      <c r="R22" s="245">
        <v>10.989000000000001</v>
      </c>
      <c r="S22" s="245">
        <v>10.83</v>
      </c>
    </row>
    <row r="23" spans="1:19" outlineLevel="1">
      <c r="A23" s="3"/>
      <c r="B23" s="7" t="s">
        <v>162</v>
      </c>
      <c r="C23" s="245">
        <v>1373.662</v>
      </c>
      <c r="D23" s="245">
        <v>1359.827</v>
      </c>
      <c r="E23" s="245">
        <v>1344.7860000000001</v>
      </c>
      <c r="F23" s="245">
        <v>1726.903</v>
      </c>
      <c r="G23" s="245">
        <v>1713.1279999999999</v>
      </c>
      <c r="H23" s="245">
        <v>1712.2639999999999</v>
      </c>
      <c r="I23" s="245">
        <v>1708.2760000000001</v>
      </c>
      <c r="J23" s="245">
        <v>1693.93</v>
      </c>
      <c r="K23" s="245">
        <v>1688.3420000000001</v>
      </c>
      <c r="L23" s="245">
        <v>1677.4680000000001</v>
      </c>
      <c r="M23" s="245">
        <v>1660.3969999999999</v>
      </c>
      <c r="N23" s="245">
        <v>1617.634</v>
      </c>
      <c r="O23" s="245">
        <v>1605.0239999999999</v>
      </c>
      <c r="P23" s="245">
        <v>1597.366</v>
      </c>
      <c r="Q23" s="245">
        <v>1573.0740000000001</v>
      </c>
      <c r="R23" s="245">
        <v>1566.5509999999999</v>
      </c>
      <c r="S23" s="245">
        <v>1555.8710000000001</v>
      </c>
    </row>
    <row r="24" spans="1:19" outlineLevel="1">
      <c r="A24" s="3"/>
      <c r="B24" s="7" t="s">
        <v>163</v>
      </c>
      <c r="C24" s="245">
        <v>81.468000000000004</v>
      </c>
      <c r="D24" s="245">
        <v>47.122999999999998</v>
      </c>
      <c r="E24" s="245">
        <v>14.664</v>
      </c>
      <c r="F24" s="245">
        <v>14.664</v>
      </c>
      <c r="G24" s="245">
        <v>63.097000000000001</v>
      </c>
      <c r="H24" s="245">
        <v>24.468</v>
      </c>
      <c r="I24" s="245">
        <v>10.036</v>
      </c>
      <c r="J24" s="245">
        <v>9.26</v>
      </c>
      <c r="K24" s="245">
        <v>38.270000000000003</v>
      </c>
      <c r="L24" s="245">
        <v>7.742</v>
      </c>
      <c r="M24" s="245">
        <v>6.9660000000000002</v>
      </c>
      <c r="N24" s="245">
        <v>6.19</v>
      </c>
      <c r="O24" s="245">
        <v>11.028</v>
      </c>
      <c r="P24" s="245">
        <v>4.6639999999999997</v>
      </c>
      <c r="Q24" s="245">
        <v>3.8879999999999999</v>
      </c>
      <c r="R24" s="245">
        <v>3.1120000000000001</v>
      </c>
      <c r="S24" s="245">
        <v>2.3530000000000002</v>
      </c>
    </row>
    <row r="25" spans="1:19" outlineLevel="1">
      <c r="A25" s="3"/>
      <c r="B25" s="7" t="s">
        <v>150</v>
      </c>
      <c r="C25" s="245">
        <v>0</v>
      </c>
      <c r="D25" s="245">
        <v>0</v>
      </c>
      <c r="E25" s="245">
        <v>16.056000000000001</v>
      </c>
      <c r="F25" s="245">
        <v>17.890999999999998</v>
      </c>
      <c r="G25" s="245">
        <v>11.606999999999999</v>
      </c>
      <c r="H25" s="245">
        <v>0</v>
      </c>
      <c r="I25" s="245">
        <v>0</v>
      </c>
      <c r="J25" s="245">
        <v>0</v>
      </c>
      <c r="K25" s="245">
        <v>0</v>
      </c>
      <c r="L25" s="245">
        <v>0</v>
      </c>
      <c r="M25" s="245">
        <v>0</v>
      </c>
      <c r="N25" s="245">
        <v>2.5999999999999999E-2</v>
      </c>
      <c r="O25" s="245">
        <v>9.2999999999999999E-2</v>
      </c>
      <c r="P25" s="245">
        <v>0.108</v>
      </c>
      <c r="Q25" s="245">
        <v>0.13600000000000001</v>
      </c>
      <c r="R25" s="245">
        <v>3.2000000000000001E-2</v>
      </c>
      <c r="S25" s="245">
        <v>3.1E-2</v>
      </c>
    </row>
    <row r="26" spans="1:19" outlineLevel="1">
      <c r="A26" s="3"/>
      <c r="B26" s="7" t="s">
        <v>153</v>
      </c>
      <c r="C26" s="245">
        <v>73.596999999999994</v>
      </c>
      <c r="D26" s="245">
        <v>65.847999999999999</v>
      </c>
      <c r="E26" s="245">
        <v>58.3</v>
      </c>
      <c r="F26" s="245">
        <v>57.509</v>
      </c>
      <c r="G26" s="245">
        <v>61.177999999999997</v>
      </c>
      <c r="H26" s="245">
        <v>44.661000000000001</v>
      </c>
      <c r="I26" s="245">
        <v>41.978000000000002</v>
      </c>
      <c r="J26" s="245">
        <v>36.993000000000002</v>
      </c>
      <c r="K26" s="245">
        <v>35.774999999999999</v>
      </c>
      <c r="L26" s="245">
        <v>35.167999999999999</v>
      </c>
      <c r="M26" s="245">
        <v>33.392000000000003</v>
      </c>
      <c r="N26" s="245">
        <v>34.561</v>
      </c>
      <c r="O26" s="245">
        <v>32.378</v>
      </c>
      <c r="P26" s="245">
        <v>29.54</v>
      </c>
      <c r="Q26" s="245">
        <v>23.811</v>
      </c>
      <c r="R26" s="245">
        <v>29.167000000000002</v>
      </c>
      <c r="S26" s="245">
        <v>27.966000000000001</v>
      </c>
    </row>
    <row r="27" spans="1:19" outlineLevel="1">
      <c r="A27" s="3"/>
      <c r="B27" s="7" t="s">
        <v>164</v>
      </c>
      <c r="C27" s="245">
        <v>3.2490000000000001</v>
      </c>
      <c r="D27" s="245">
        <v>2.9390000000000001</v>
      </c>
      <c r="E27" s="245">
        <v>2.5070000000000001</v>
      </c>
      <c r="F27" s="245">
        <v>1.607</v>
      </c>
      <c r="G27" s="245">
        <v>1.4630000000000001</v>
      </c>
      <c r="H27" s="245">
        <v>1.72</v>
      </c>
      <c r="I27" s="245">
        <v>1.4790000000000001</v>
      </c>
      <c r="J27" s="245">
        <v>1.5</v>
      </c>
      <c r="K27" s="245">
        <v>2.5169999999999999</v>
      </c>
      <c r="L27" s="245">
        <v>3.2480000000000002</v>
      </c>
      <c r="M27" s="245">
        <v>3.3809999999999998</v>
      </c>
      <c r="N27" s="245">
        <v>7.8460000000000001</v>
      </c>
      <c r="O27" s="245">
        <v>3.8359999999999999</v>
      </c>
      <c r="P27" s="245">
        <v>3.9620000000000002</v>
      </c>
      <c r="Q27" s="245">
        <v>4.532</v>
      </c>
      <c r="R27" s="245">
        <v>7.89</v>
      </c>
      <c r="S27" s="245">
        <v>10.984999999999999</v>
      </c>
    </row>
    <row r="28" spans="1:19" outlineLevel="1">
      <c r="A28" s="3"/>
      <c r="B28" s="4" t="s">
        <v>165</v>
      </c>
      <c r="C28" s="17">
        <v>2898.6579999999999</v>
      </c>
      <c r="D28" s="17">
        <v>2828.498</v>
      </c>
      <c r="E28" s="17">
        <v>2880.6370000000002</v>
      </c>
      <c r="F28" s="17">
        <v>3306.3789999999999</v>
      </c>
      <c r="G28" s="17">
        <v>3105.3690000000001</v>
      </c>
      <c r="H28" s="17">
        <v>3088.192</v>
      </c>
      <c r="I28" s="17">
        <v>3119.0610000000001</v>
      </c>
      <c r="J28" s="17">
        <v>3101.288</v>
      </c>
      <c r="K28" s="17">
        <v>2993.739</v>
      </c>
      <c r="L28" s="17">
        <v>2993.9540000000002</v>
      </c>
      <c r="M28" s="17">
        <v>3085.4250000000002</v>
      </c>
      <c r="N28" s="17">
        <v>3002.268</v>
      </c>
      <c r="O28" s="17">
        <v>2873.3220000000001</v>
      </c>
      <c r="P28" s="17">
        <v>3318.0250000000001</v>
      </c>
      <c r="Q28" s="17">
        <v>3392.739</v>
      </c>
      <c r="R28" s="17">
        <v>3451.2750000000001</v>
      </c>
      <c r="S28" s="17">
        <v>3355.451</v>
      </c>
    </row>
    <row r="29" spans="1:19" outlineLevel="1">
      <c r="A29" s="3"/>
      <c r="B29" s="11" t="s">
        <v>166</v>
      </c>
      <c r="C29" s="17">
        <v>2121.9780000000001</v>
      </c>
      <c r="D29" s="17">
        <v>2096.9180000000001</v>
      </c>
      <c r="E29" s="17">
        <v>2082.7930000000001</v>
      </c>
      <c r="F29" s="17">
        <v>2492.9360000000001</v>
      </c>
      <c r="G29" s="17">
        <v>2398.1770000000001</v>
      </c>
      <c r="H29" s="17">
        <v>2372.5149999999999</v>
      </c>
      <c r="I29" s="17">
        <v>2326.8240000000001</v>
      </c>
      <c r="J29" s="17">
        <v>2294.1979999999999</v>
      </c>
      <c r="K29" s="17">
        <v>2234.7109999999998</v>
      </c>
      <c r="L29" s="17">
        <v>2189.1529999999998</v>
      </c>
      <c r="M29" s="17">
        <v>2182.8679999999999</v>
      </c>
      <c r="N29" s="17">
        <v>2112.9839999999999</v>
      </c>
      <c r="O29" s="17">
        <v>2066.9650000000001</v>
      </c>
      <c r="P29" s="17">
        <v>2412.17</v>
      </c>
      <c r="Q29" s="17">
        <v>2390.904</v>
      </c>
      <c r="R29" s="17">
        <v>2419.498</v>
      </c>
      <c r="S29" s="17">
        <v>2428.4189999999999</v>
      </c>
    </row>
    <row r="30" spans="1:19" outlineLevel="1">
      <c r="A30" s="3"/>
      <c r="B30" s="7" t="s">
        <v>167</v>
      </c>
      <c r="C30" s="245">
        <v>564.83500000000004</v>
      </c>
      <c r="D30" s="245">
        <v>868.048</v>
      </c>
      <c r="E30" s="245">
        <v>846.678</v>
      </c>
      <c r="F30" s="245">
        <v>960.50300000000004</v>
      </c>
      <c r="G30" s="245">
        <v>941.05100000000004</v>
      </c>
      <c r="H30" s="245">
        <v>972.47900000000004</v>
      </c>
      <c r="I30" s="245">
        <v>924.36699999999996</v>
      </c>
      <c r="J30" s="245">
        <v>900.14499999999998</v>
      </c>
      <c r="K30" s="245">
        <v>915.77099999999996</v>
      </c>
      <c r="L30" s="245">
        <v>1010.499</v>
      </c>
      <c r="M30" s="245">
        <v>947.91300000000001</v>
      </c>
      <c r="N30" s="245">
        <v>912.423</v>
      </c>
      <c r="O30" s="245">
        <v>913.64599999999996</v>
      </c>
      <c r="P30" s="245">
        <v>883.84699999999998</v>
      </c>
      <c r="Q30" s="245">
        <v>855.53300000000002</v>
      </c>
      <c r="R30" s="245">
        <v>858.52200000000005</v>
      </c>
      <c r="S30" s="245">
        <v>825.154</v>
      </c>
    </row>
    <row r="31" spans="1:19" outlineLevel="1">
      <c r="A31" s="3"/>
      <c r="B31" s="12" t="s">
        <v>168</v>
      </c>
      <c r="C31" s="245">
        <v>1.923</v>
      </c>
      <c r="D31" s="245">
        <v>1.9730000000000001</v>
      </c>
      <c r="E31" s="245">
        <v>2.7850000000000001</v>
      </c>
      <c r="F31" s="245">
        <v>0</v>
      </c>
      <c r="G31" s="245">
        <v>1.94</v>
      </c>
      <c r="H31" s="245">
        <v>2.0209999999999999</v>
      </c>
      <c r="I31" s="245">
        <v>2.867</v>
      </c>
      <c r="J31" s="245">
        <v>1.4830000000000001</v>
      </c>
      <c r="K31" s="245">
        <v>1.837</v>
      </c>
      <c r="L31" s="245">
        <v>3.1240000000000001</v>
      </c>
      <c r="M31" s="245">
        <v>0</v>
      </c>
      <c r="N31" s="245">
        <v>0</v>
      </c>
      <c r="O31" s="245">
        <v>0</v>
      </c>
      <c r="P31" s="245">
        <v>0</v>
      </c>
      <c r="Q31" s="245">
        <v>0.27800000000000002</v>
      </c>
      <c r="R31" s="245">
        <v>0.379</v>
      </c>
      <c r="S31" s="245">
        <v>9.8000000000000004E-2</v>
      </c>
    </row>
    <row r="32" spans="1:19" outlineLevel="1">
      <c r="A32" s="3"/>
      <c r="B32" s="12" t="s">
        <v>169</v>
      </c>
      <c r="C32" s="245">
        <v>241.69800000000001</v>
      </c>
      <c r="D32" s="245">
        <v>561.28800000000001</v>
      </c>
      <c r="E32" s="245">
        <v>604.702</v>
      </c>
      <c r="F32" s="245">
        <v>611.58900000000006</v>
      </c>
      <c r="G32" s="245">
        <v>592.06100000000004</v>
      </c>
      <c r="H32" s="245">
        <v>595.42200000000003</v>
      </c>
      <c r="I32" s="245">
        <v>548.64599999999996</v>
      </c>
      <c r="J32" s="245">
        <v>566.30100000000004</v>
      </c>
      <c r="K32" s="245">
        <v>555.70299999999997</v>
      </c>
      <c r="L32" s="245">
        <v>627.82600000000002</v>
      </c>
      <c r="M32" s="245">
        <v>604.72</v>
      </c>
      <c r="N32" s="245">
        <v>567.649</v>
      </c>
      <c r="O32" s="245">
        <v>581.09500000000003</v>
      </c>
      <c r="P32" s="245">
        <v>572.28499999999997</v>
      </c>
      <c r="Q32" s="245">
        <v>480.137</v>
      </c>
      <c r="R32" s="245">
        <v>483.02600000000001</v>
      </c>
      <c r="S32" s="245">
        <v>483.54899999999998</v>
      </c>
    </row>
    <row r="33" spans="1:19" outlineLevel="1">
      <c r="A33" s="3"/>
      <c r="B33" s="12" t="s">
        <v>170</v>
      </c>
      <c r="C33" s="245">
        <v>38.814</v>
      </c>
      <c r="D33" s="245">
        <v>39.168999999999997</v>
      </c>
      <c r="E33" s="245">
        <v>36.479999999999997</v>
      </c>
      <c r="F33" s="245">
        <v>50.024999999999999</v>
      </c>
      <c r="G33" s="245">
        <v>42.423000000000002</v>
      </c>
      <c r="H33" s="245">
        <v>49.057000000000002</v>
      </c>
      <c r="I33" s="245">
        <v>52.584000000000003</v>
      </c>
      <c r="J33" s="245">
        <v>56.051000000000002</v>
      </c>
      <c r="K33" s="245">
        <v>43.557000000000002</v>
      </c>
      <c r="L33" s="245">
        <v>44.255000000000003</v>
      </c>
      <c r="M33" s="245">
        <v>42.081000000000003</v>
      </c>
      <c r="N33" s="245">
        <v>46.332000000000001</v>
      </c>
      <c r="O33" s="245">
        <v>41.085999999999999</v>
      </c>
      <c r="P33" s="245">
        <v>46.722999999999999</v>
      </c>
      <c r="Q33" s="245">
        <v>43.930999999999997</v>
      </c>
      <c r="R33" s="245">
        <v>46.168999999999997</v>
      </c>
      <c r="S33" s="245">
        <v>45.292999999999999</v>
      </c>
    </row>
    <row r="34" spans="1:19" outlineLevel="1">
      <c r="A34" s="3"/>
      <c r="B34" s="12" t="s">
        <v>171</v>
      </c>
      <c r="C34" s="245">
        <v>3.6659999999999999</v>
      </c>
      <c r="D34" s="245">
        <v>2.7679999999999998</v>
      </c>
      <c r="E34" s="245">
        <v>2.1269999999999998</v>
      </c>
      <c r="F34" s="245">
        <v>5.468</v>
      </c>
      <c r="G34" s="245">
        <v>3.0710000000000002</v>
      </c>
      <c r="H34" s="245">
        <v>2.633</v>
      </c>
      <c r="I34" s="245">
        <v>0.95099999999999996</v>
      </c>
      <c r="J34" s="245">
        <v>2.88</v>
      </c>
      <c r="K34" s="245">
        <v>2.6429999999999998</v>
      </c>
      <c r="L34" s="245">
        <v>5.6840000000000002</v>
      </c>
      <c r="M34" s="245">
        <v>0.97699999999999998</v>
      </c>
      <c r="N34" s="245">
        <v>0.69099999999999995</v>
      </c>
      <c r="O34" s="245">
        <v>0.66500000000000004</v>
      </c>
      <c r="P34" s="245">
        <v>0.99199999999999999</v>
      </c>
      <c r="Q34" s="245">
        <v>0.65400000000000003</v>
      </c>
      <c r="R34" s="245">
        <v>25.398</v>
      </c>
      <c r="S34" s="245">
        <v>1.9550000000000001</v>
      </c>
    </row>
    <row r="35" spans="1:19" outlineLevel="1">
      <c r="A35" s="3"/>
      <c r="B35" s="12" t="s">
        <v>150</v>
      </c>
      <c r="C35" s="245">
        <v>148.637</v>
      </c>
      <c r="D35" s="245">
        <v>121.23099999999999</v>
      </c>
      <c r="E35" s="245">
        <v>63.427999999999997</v>
      </c>
      <c r="F35" s="245">
        <v>60.703000000000003</v>
      </c>
      <c r="G35" s="245">
        <v>67.475999999999999</v>
      </c>
      <c r="H35" s="245">
        <v>62.198999999999998</v>
      </c>
      <c r="I35" s="245">
        <v>64.668000000000006</v>
      </c>
      <c r="J35" s="245">
        <v>0</v>
      </c>
      <c r="K35" s="245">
        <v>45.972999999999999</v>
      </c>
      <c r="L35" s="245">
        <v>43.512999999999998</v>
      </c>
      <c r="M35" s="245">
        <v>6.11</v>
      </c>
      <c r="N35" s="245">
        <v>2.3029999999999999</v>
      </c>
      <c r="O35" s="245">
        <v>0</v>
      </c>
      <c r="P35" s="245">
        <v>0</v>
      </c>
      <c r="Q35" s="245">
        <v>0</v>
      </c>
      <c r="R35" s="245">
        <v>0</v>
      </c>
      <c r="S35" s="245">
        <v>1E-3</v>
      </c>
    </row>
    <row r="36" spans="1:19" outlineLevel="1">
      <c r="A36" s="3"/>
      <c r="B36" s="12" t="s">
        <v>172</v>
      </c>
      <c r="C36" s="245">
        <v>17.271999999999998</v>
      </c>
      <c r="D36" s="245">
        <v>21.670999999999999</v>
      </c>
      <c r="E36" s="245">
        <v>26.716000000000001</v>
      </c>
      <c r="F36" s="245">
        <v>14.933</v>
      </c>
      <c r="G36" s="245">
        <v>9.4250000000000007</v>
      </c>
      <c r="H36" s="245">
        <v>18.914999999999999</v>
      </c>
      <c r="I36" s="245">
        <v>17.186</v>
      </c>
      <c r="J36" s="245">
        <v>23.146000000000001</v>
      </c>
      <c r="K36" s="245">
        <v>15.898999999999999</v>
      </c>
      <c r="L36" s="245">
        <v>14.651999999999999</v>
      </c>
      <c r="M36" s="245">
        <v>22.463999999999999</v>
      </c>
      <c r="N36" s="245">
        <v>19.766999999999999</v>
      </c>
      <c r="O36" s="245">
        <v>18.510999999999999</v>
      </c>
      <c r="P36" s="245">
        <v>24.3</v>
      </c>
      <c r="Q36" s="245">
        <v>29.154</v>
      </c>
      <c r="R36" s="245">
        <v>11.404999999999999</v>
      </c>
      <c r="S36" s="245">
        <v>17.123000000000001</v>
      </c>
    </row>
    <row r="37" spans="1:19" outlineLevel="1">
      <c r="A37" s="3"/>
      <c r="B37" s="12" t="s">
        <v>173</v>
      </c>
      <c r="C37" s="245">
        <v>7.6989999999999998</v>
      </c>
      <c r="D37" s="245">
        <v>7.88</v>
      </c>
      <c r="E37" s="245">
        <v>6.4950000000000001</v>
      </c>
      <c r="F37" s="245">
        <v>7.1669999999999998</v>
      </c>
      <c r="G37" s="245">
        <v>7.6020000000000003</v>
      </c>
      <c r="H37" s="245">
        <v>8.1370000000000005</v>
      </c>
      <c r="I37" s="245">
        <v>7.1269999999999998</v>
      </c>
      <c r="J37" s="245">
        <v>6.79</v>
      </c>
      <c r="K37" s="245">
        <v>6.827</v>
      </c>
      <c r="L37" s="245">
        <v>7.2519999999999998</v>
      </c>
      <c r="M37" s="245">
        <v>6.2210000000000001</v>
      </c>
      <c r="N37" s="245">
        <v>6.1020000000000003</v>
      </c>
      <c r="O37" s="245">
        <v>6.4550000000000001</v>
      </c>
      <c r="P37" s="245">
        <v>6.3920000000000003</v>
      </c>
      <c r="Q37" s="245">
        <v>4.9009999999999998</v>
      </c>
      <c r="R37" s="245">
        <v>5.8659999999999997</v>
      </c>
      <c r="S37" s="245">
        <v>6.2560000000000002</v>
      </c>
    </row>
    <row r="38" spans="1:19" outlineLevel="1">
      <c r="A38" s="3"/>
      <c r="B38" s="12" t="s">
        <v>174</v>
      </c>
      <c r="C38" s="245">
        <v>80.715000000000003</v>
      </c>
      <c r="D38" s="245">
        <v>86.698999999999998</v>
      </c>
      <c r="E38" s="245">
        <v>78.506</v>
      </c>
      <c r="F38" s="245">
        <v>193.19499999999999</v>
      </c>
      <c r="G38" s="245">
        <v>199.45400000000001</v>
      </c>
      <c r="H38" s="245">
        <v>217.005</v>
      </c>
      <c r="I38" s="245">
        <v>216.607</v>
      </c>
      <c r="J38" s="245">
        <v>229.874</v>
      </c>
      <c r="K38" s="245">
        <v>229.566</v>
      </c>
      <c r="L38" s="245">
        <v>250.73699999999999</v>
      </c>
      <c r="M38" s="245">
        <v>253.50399999999999</v>
      </c>
      <c r="N38" s="245">
        <v>251.84299999999999</v>
      </c>
      <c r="O38" s="245">
        <v>251.143</v>
      </c>
      <c r="P38" s="245">
        <v>221.27799999999999</v>
      </c>
      <c r="Q38" s="245">
        <v>287.24200000000002</v>
      </c>
      <c r="R38" s="245">
        <v>277.90499999999997</v>
      </c>
      <c r="S38" s="245">
        <v>258.649</v>
      </c>
    </row>
    <row r="39" spans="1:19" outlineLevel="1">
      <c r="A39" s="3"/>
      <c r="B39" s="12" t="s">
        <v>175</v>
      </c>
      <c r="C39" s="245">
        <v>24.411000000000001</v>
      </c>
      <c r="D39" s="245">
        <v>25.369</v>
      </c>
      <c r="E39" s="245">
        <v>25.439</v>
      </c>
      <c r="F39" s="245">
        <v>17.423999999999999</v>
      </c>
      <c r="G39" s="245">
        <v>17.597999999999999</v>
      </c>
      <c r="H39" s="245">
        <v>17.09</v>
      </c>
      <c r="I39" s="245">
        <v>13.728999999999999</v>
      </c>
      <c r="J39" s="245">
        <v>13.62</v>
      </c>
      <c r="K39" s="245">
        <v>13.765000000000001</v>
      </c>
      <c r="L39" s="245">
        <v>13.456</v>
      </c>
      <c r="M39" s="245">
        <v>11.836</v>
      </c>
      <c r="N39" s="245">
        <v>17.734999999999999</v>
      </c>
      <c r="O39" s="245">
        <v>14.691000000000001</v>
      </c>
      <c r="P39" s="245">
        <v>11.879</v>
      </c>
      <c r="Q39" s="245">
        <v>9.2370000000000001</v>
      </c>
      <c r="R39" s="245">
        <v>8.3759999999999994</v>
      </c>
      <c r="S39" s="245">
        <v>12.231999999999999</v>
      </c>
    </row>
    <row r="40" spans="1:19" outlineLevel="1">
      <c r="A40" s="3"/>
      <c r="B40" s="12" t="s">
        <v>176</v>
      </c>
      <c r="C40" s="245">
        <v>0</v>
      </c>
      <c r="D40" s="245">
        <v>0</v>
      </c>
      <c r="E40" s="245">
        <v>0</v>
      </c>
      <c r="F40" s="245">
        <v>0</v>
      </c>
      <c r="G40" s="245">
        <v>0</v>
      </c>
      <c r="H40" s="245">
        <v>0</v>
      </c>
      <c r="I40" s="245">
        <v>0</v>
      </c>
      <c r="J40" s="245">
        <v>0</v>
      </c>
      <c r="K40" s="245">
        <v>0</v>
      </c>
      <c r="L40" s="245">
        <v>0</v>
      </c>
      <c r="M40" s="245">
        <v>0</v>
      </c>
      <c r="N40" s="245">
        <v>0</v>
      </c>
      <c r="O40" s="245">
        <v>0</v>
      </c>
      <c r="P40" s="245">
        <v>0</v>
      </c>
      <c r="Q40" s="245">
        <v>0</v>
      </c>
      <c r="R40" s="245">
        <v>0</v>
      </c>
      <c r="S40" s="245">
        <v>0</v>
      </c>
    </row>
    <row r="41" spans="1:19" outlineLevel="1">
      <c r="A41" s="3"/>
      <c r="B41" s="12" t="s">
        <v>274</v>
      </c>
      <c r="C41" s="245"/>
      <c r="D41" s="245"/>
      <c r="E41" s="245"/>
      <c r="F41" s="245"/>
      <c r="G41" s="245"/>
      <c r="H41" s="245"/>
      <c r="I41" s="245"/>
      <c r="J41" s="245"/>
      <c r="K41" s="245"/>
      <c r="L41" s="245"/>
      <c r="M41" s="245"/>
      <c r="N41" s="245"/>
      <c r="O41" s="245"/>
      <c r="P41" s="245"/>
      <c r="Q41" s="245"/>
      <c r="R41" s="245"/>
      <c r="S41" s="245"/>
    </row>
    <row r="42" spans="1:19" outlineLevel="1">
      <c r="A42" s="3"/>
      <c r="B42" s="7" t="s">
        <v>177</v>
      </c>
      <c r="C42" s="245">
        <v>1557.143</v>
      </c>
      <c r="D42" s="245">
        <v>1228.8719999999998</v>
      </c>
      <c r="E42" s="245">
        <v>1236.115</v>
      </c>
      <c r="F42" s="245">
        <v>1532.433</v>
      </c>
      <c r="G42" s="245">
        <v>1457.126</v>
      </c>
      <c r="H42" s="245">
        <v>1400.0360000000001</v>
      </c>
      <c r="I42" s="245">
        <v>1402.4580000000001</v>
      </c>
      <c r="J42" s="245">
        <v>1394.0540000000001</v>
      </c>
      <c r="K42" s="245">
        <v>1318.94</v>
      </c>
      <c r="L42" s="245">
        <v>1178.654</v>
      </c>
      <c r="M42" s="245">
        <v>1234.9549999999999</v>
      </c>
      <c r="N42" s="245">
        <v>1200.5609999999999</v>
      </c>
      <c r="O42" s="245">
        <v>1153.319</v>
      </c>
      <c r="P42" s="245">
        <v>1528.3230000000001</v>
      </c>
      <c r="Q42" s="245">
        <v>1535.3710000000001</v>
      </c>
      <c r="R42" s="245">
        <v>1560.9749999999999</v>
      </c>
      <c r="S42" s="245">
        <v>1603.2650000000001</v>
      </c>
    </row>
    <row r="43" spans="1:19" outlineLevel="1">
      <c r="A43" s="3"/>
      <c r="B43" s="12" t="s">
        <v>178</v>
      </c>
      <c r="C43" s="245">
        <v>1118.229</v>
      </c>
      <c r="D43" s="245">
        <v>793.101</v>
      </c>
      <c r="E43" s="245">
        <v>728.649</v>
      </c>
      <c r="F43" s="245">
        <v>856.50400000000002</v>
      </c>
      <c r="G43" s="245">
        <v>799.11599999999999</v>
      </c>
      <c r="H43" s="245">
        <v>738.35400000000004</v>
      </c>
      <c r="I43" s="245">
        <v>728.202</v>
      </c>
      <c r="J43" s="245">
        <v>674.24400000000003</v>
      </c>
      <c r="K43" s="245">
        <v>662.42100000000005</v>
      </c>
      <c r="L43" s="245">
        <v>541.66099999999994</v>
      </c>
      <c r="M43" s="245">
        <v>551.67600000000004</v>
      </c>
      <c r="N43" s="245">
        <v>551.06799999999998</v>
      </c>
      <c r="O43" s="245">
        <v>524.95600000000002</v>
      </c>
      <c r="P43" s="245">
        <v>605.88900000000001</v>
      </c>
      <c r="Q43" s="245">
        <v>605.726</v>
      </c>
      <c r="R43" s="245">
        <v>642.60599999999999</v>
      </c>
      <c r="S43" s="245">
        <v>649.76700000000005</v>
      </c>
    </row>
    <row r="44" spans="1:19" outlineLevel="1">
      <c r="A44" s="3"/>
      <c r="B44" s="12" t="s">
        <v>179</v>
      </c>
      <c r="C44" s="245">
        <v>0.03</v>
      </c>
      <c r="D44" s="245">
        <v>0</v>
      </c>
      <c r="E44" s="245">
        <v>0</v>
      </c>
      <c r="F44" s="245">
        <v>0</v>
      </c>
      <c r="G44" s="245">
        <v>0</v>
      </c>
      <c r="H44" s="245">
        <v>0</v>
      </c>
      <c r="I44" s="245">
        <v>0</v>
      </c>
      <c r="J44" s="245">
        <v>0</v>
      </c>
      <c r="K44" s="245">
        <v>0</v>
      </c>
      <c r="L44" s="245">
        <v>0</v>
      </c>
      <c r="M44" s="245">
        <v>0</v>
      </c>
      <c r="N44" s="245">
        <v>0</v>
      </c>
      <c r="O44" s="245">
        <v>0</v>
      </c>
      <c r="P44" s="245">
        <v>0</v>
      </c>
      <c r="Q44" s="245">
        <v>0</v>
      </c>
      <c r="R44" s="245">
        <v>0</v>
      </c>
      <c r="S44" s="245">
        <v>2.1000000000000001E-2</v>
      </c>
    </row>
    <row r="45" spans="1:19" outlineLevel="1">
      <c r="A45" s="3"/>
      <c r="B45" s="12" t="s">
        <v>180</v>
      </c>
      <c r="C45" s="245">
        <v>17.599</v>
      </c>
      <c r="D45" s="245">
        <v>17.673999999999999</v>
      </c>
      <c r="E45" s="245">
        <v>16.939</v>
      </c>
      <c r="F45" s="245">
        <v>17.651</v>
      </c>
      <c r="G45" s="245">
        <v>19.032</v>
      </c>
      <c r="H45" s="245">
        <v>20.024000000000001</v>
      </c>
      <c r="I45" s="245">
        <v>20.334</v>
      </c>
      <c r="J45" s="245">
        <v>21.363</v>
      </c>
      <c r="K45" s="245">
        <v>21.637</v>
      </c>
      <c r="L45" s="245">
        <v>23.398</v>
      </c>
      <c r="M45" s="245">
        <v>24.009</v>
      </c>
      <c r="N45" s="245">
        <v>23.24</v>
      </c>
      <c r="O45" s="245">
        <v>23.271999999999998</v>
      </c>
      <c r="P45" s="245">
        <v>18.097000000000001</v>
      </c>
      <c r="Q45" s="245">
        <v>18.548999999999999</v>
      </c>
      <c r="R45" s="245">
        <v>21.861999999999998</v>
      </c>
      <c r="S45" s="245">
        <v>21.312000000000001</v>
      </c>
    </row>
    <row r="46" spans="1:19" outlineLevel="1">
      <c r="A46" s="3"/>
      <c r="B46" s="12" t="s">
        <v>171</v>
      </c>
      <c r="C46" s="245">
        <v>6.51</v>
      </c>
      <c r="D46" s="245">
        <v>0</v>
      </c>
      <c r="E46" s="245">
        <v>0</v>
      </c>
      <c r="F46" s="245">
        <v>0</v>
      </c>
      <c r="G46" s="245">
        <v>0</v>
      </c>
      <c r="H46" s="245">
        <v>0</v>
      </c>
      <c r="I46" s="245">
        <v>0</v>
      </c>
      <c r="J46" s="245">
        <v>0</v>
      </c>
      <c r="K46" s="245">
        <v>0</v>
      </c>
      <c r="L46" s="245">
        <v>0</v>
      </c>
      <c r="M46" s="245">
        <v>0</v>
      </c>
      <c r="N46" s="245">
        <v>0</v>
      </c>
      <c r="O46" s="245">
        <v>0</v>
      </c>
      <c r="P46" s="245">
        <v>301.35599999999999</v>
      </c>
      <c r="Q46" s="245">
        <v>303.625</v>
      </c>
      <c r="R46" s="245">
        <v>305.89299999999997</v>
      </c>
      <c r="S46" s="245">
        <v>308.33600000000001</v>
      </c>
    </row>
    <row r="47" spans="1:19" outlineLevel="1">
      <c r="A47" s="3"/>
      <c r="B47" s="12" t="s">
        <v>150</v>
      </c>
      <c r="C47" s="245">
        <v>0</v>
      </c>
      <c r="D47" s="245">
        <v>0</v>
      </c>
      <c r="E47" s="245">
        <v>62.188000000000002</v>
      </c>
      <c r="F47" s="245">
        <v>0</v>
      </c>
      <c r="G47" s="245">
        <v>0</v>
      </c>
      <c r="H47" s="245">
        <v>0</v>
      </c>
      <c r="I47" s="245">
        <v>0</v>
      </c>
      <c r="J47" s="245">
        <v>49.188000000000002</v>
      </c>
      <c r="K47" s="245">
        <v>0</v>
      </c>
      <c r="L47" s="245">
        <v>0</v>
      </c>
      <c r="M47" s="245">
        <v>39.972000000000001</v>
      </c>
      <c r="N47" s="245">
        <v>36.192</v>
      </c>
      <c r="O47" s="245">
        <v>35.143999999999998</v>
      </c>
      <c r="P47" s="245">
        <v>28.681999999999999</v>
      </c>
      <c r="Q47" s="245">
        <v>26.445</v>
      </c>
      <c r="R47" s="245">
        <v>29.390999999999998</v>
      </c>
      <c r="S47" s="245">
        <v>35.844000000000001</v>
      </c>
    </row>
    <row r="48" spans="1:19" outlineLevel="1">
      <c r="A48" s="3"/>
      <c r="B48" s="12" t="s">
        <v>181</v>
      </c>
      <c r="C48" s="245">
        <v>369.78199999999998</v>
      </c>
      <c r="D48" s="245">
        <v>375.72899999999998</v>
      </c>
      <c r="E48" s="245">
        <v>383.108</v>
      </c>
      <c r="F48" s="245">
        <v>608.13400000000001</v>
      </c>
      <c r="G48" s="245">
        <v>588.84400000000005</v>
      </c>
      <c r="H48" s="245">
        <v>586.74599999999998</v>
      </c>
      <c r="I48" s="245">
        <v>595.18100000000004</v>
      </c>
      <c r="J48" s="245">
        <v>598.101</v>
      </c>
      <c r="K48" s="245">
        <v>584.56899999999996</v>
      </c>
      <c r="L48" s="245">
        <v>564.73500000000001</v>
      </c>
      <c r="M48" s="245">
        <v>572.78</v>
      </c>
      <c r="N48" s="245">
        <v>553.60199999999998</v>
      </c>
      <c r="O48" s="245">
        <v>533.53899999999999</v>
      </c>
      <c r="P48" s="245">
        <v>541.07899999999995</v>
      </c>
      <c r="Q48" s="245">
        <v>548.83000000000004</v>
      </c>
      <c r="R48" s="245">
        <v>530.84900000000005</v>
      </c>
      <c r="S48" s="245">
        <v>559.85400000000004</v>
      </c>
    </row>
    <row r="49" spans="1:19" outlineLevel="1">
      <c r="A49" s="3"/>
      <c r="B49" s="12" t="s">
        <v>176</v>
      </c>
      <c r="C49" s="245">
        <v>3.5670000000000002</v>
      </c>
      <c r="D49" s="245">
        <v>3.5659999999999998</v>
      </c>
      <c r="E49" s="245">
        <v>7.585</v>
      </c>
      <c r="F49" s="245">
        <v>4.9379999999999997</v>
      </c>
      <c r="G49" s="245">
        <v>7.8230000000000004</v>
      </c>
      <c r="H49" s="245">
        <v>12.163</v>
      </c>
      <c r="I49" s="245">
        <v>15.125</v>
      </c>
      <c r="J49" s="245">
        <v>14.976000000000001</v>
      </c>
      <c r="K49" s="245">
        <v>16.998000000000001</v>
      </c>
      <c r="L49" s="245">
        <v>18.838999999999999</v>
      </c>
      <c r="M49" s="245">
        <v>16.548999999999999</v>
      </c>
      <c r="N49" s="245">
        <v>15.491</v>
      </c>
      <c r="O49" s="245">
        <v>16.22</v>
      </c>
      <c r="P49" s="245">
        <v>15.247</v>
      </c>
      <c r="Q49" s="245">
        <v>17.806999999999999</v>
      </c>
      <c r="R49" s="245">
        <v>12.544</v>
      </c>
      <c r="S49" s="245">
        <v>12.206</v>
      </c>
    </row>
    <row r="50" spans="1:19" outlineLevel="1">
      <c r="A50" s="3"/>
      <c r="B50" s="12" t="s">
        <v>182</v>
      </c>
      <c r="C50" s="245">
        <v>41.424999999999997</v>
      </c>
      <c r="D50" s="245">
        <v>38.802</v>
      </c>
      <c r="E50" s="245">
        <v>37.645000000000003</v>
      </c>
      <c r="F50" s="245">
        <v>45.206000000000003</v>
      </c>
      <c r="G50" s="245">
        <v>42.31</v>
      </c>
      <c r="H50" s="245">
        <v>42.75</v>
      </c>
      <c r="I50" s="245">
        <v>43.616</v>
      </c>
      <c r="J50" s="245">
        <v>36.180999999999997</v>
      </c>
      <c r="K50" s="245">
        <v>33.314999999999998</v>
      </c>
      <c r="L50" s="245">
        <v>30.021000000000001</v>
      </c>
      <c r="M50" s="245">
        <v>29.969000000000001</v>
      </c>
      <c r="N50" s="245">
        <v>20.968</v>
      </c>
      <c r="O50" s="245">
        <v>20.187999999999999</v>
      </c>
      <c r="P50" s="245">
        <v>17.972999999999999</v>
      </c>
      <c r="Q50" s="245">
        <v>14.388999999999999</v>
      </c>
      <c r="R50" s="245">
        <v>17.831</v>
      </c>
      <c r="S50" s="245">
        <v>15.926</v>
      </c>
    </row>
    <row r="51" spans="1:19" s="2" customFormat="1" outlineLevel="1">
      <c r="A51" s="10"/>
      <c r="B51" s="12"/>
      <c r="C51" s="245"/>
      <c r="D51" s="245"/>
      <c r="E51" s="245"/>
      <c r="F51" s="245"/>
      <c r="G51" s="245"/>
      <c r="H51" s="245"/>
      <c r="I51" s="245"/>
      <c r="J51" s="245"/>
      <c r="K51" s="245"/>
      <c r="L51" s="245"/>
      <c r="M51" s="245"/>
      <c r="N51" s="245"/>
      <c r="O51" s="245"/>
      <c r="P51" s="245"/>
      <c r="Q51" s="245"/>
      <c r="R51" s="245"/>
      <c r="S51" s="245"/>
    </row>
    <row r="52" spans="1:19" outlineLevel="1">
      <c r="A52" s="3"/>
      <c r="B52" s="11" t="s">
        <v>183</v>
      </c>
      <c r="C52" s="17">
        <v>776.68100000000004</v>
      </c>
      <c r="D52" s="17">
        <v>731.58</v>
      </c>
      <c r="E52" s="17">
        <v>797.84400000000005</v>
      </c>
      <c r="F52" s="17">
        <v>813.44299999999998</v>
      </c>
      <c r="G52" s="17">
        <v>707.19299999999998</v>
      </c>
      <c r="H52" s="17">
        <v>715.67600000000004</v>
      </c>
      <c r="I52" s="17">
        <v>792.23699999999997</v>
      </c>
      <c r="J52" s="17">
        <v>807.09</v>
      </c>
      <c r="K52" s="17">
        <v>759.02800000000002</v>
      </c>
      <c r="L52" s="17">
        <v>804.80100000000004</v>
      </c>
      <c r="M52" s="17">
        <v>902.55700000000002</v>
      </c>
      <c r="N52" s="17">
        <v>889.28399999999999</v>
      </c>
      <c r="O52" s="17">
        <v>806.35699999999997</v>
      </c>
      <c r="P52" s="17">
        <v>905.85500000000002</v>
      </c>
      <c r="Q52" s="17">
        <v>1001.835</v>
      </c>
      <c r="R52" s="17">
        <v>1031.778</v>
      </c>
      <c r="S52" s="17">
        <v>927.03200000000004</v>
      </c>
    </row>
    <row r="53" spans="1:19" outlineLevel="1">
      <c r="A53" s="3"/>
      <c r="B53" s="7" t="s">
        <v>184</v>
      </c>
      <c r="C53" s="245">
        <v>767.81700000000001</v>
      </c>
      <c r="D53" s="245">
        <v>731.47900000000004</v>
      </c>
      <c r="E53" s="245">
        <v>798.65099999999995</v>
      </c>
      <c r="F53" s="245">
        <v>807.57500000000005</v>
      </c>
      <c r="G53" s="245">
        <v>703.66200000000003</v>
      </c>
      <c r="H53" s="245">
        <v>718.82899999999995</v>
      </c>
      <c r="I53" s="245">
        <v>790.81899999999996</v>
      </c>
      <c r="J53" s="245">
        <v>808.10199999999998</v>
      </c>
      <c r="K53" s="245">
        <v>760.29</v>
      </c>
      <c r="L53" s="245">
        <v>806.16499999999996</v>
      </c>
      <c r="M53" s="245">
        <v>898.50199999999995</v>
      </c>
      <c r="N53" s="245">
        <v>893.47699999999998</v>
      </c>
      <c r="O53" s="245">
        <v>811.81299999999999</v>
      </c>
      <c r="P53" s="245">
        <v>908.80100000000004</v>
      </c>
      <c r="Q53" s="245">
        <v>1007.722</v>
      </c>
      <c r="R53" s="245">
        <v>1037.8920000000001</v>
      </c>
      <c r="S53" s="245">
        <v>939.05100000000004</v>
      </c>
    </row>
    <row r="54" spans="1:19" outlineLevel="1">
      <c r="A54" s="3"/>
      <c r="B54" s="12" t="s">
        <v>185</v>
      </c>
      <c r="C54" s="245">
        <v>162.38399999999999</v>
      </c>
      <c r="D54" s="245">
        <v>162.38399999999999</v>
      </c>
      <c r="E54" s="245">
        <v>162.38399999999999</v>
      </c>
      <c r="F54" s="245">
        <v>162.38399999999999</v>
      </c>
      <c r="G54" s="245">
        <v>162.38399999999999</v>
      </c>
      <c r="H54" s="245">
        <v>162.38399999999999</v>
      </c>
      <c r="I54" s="245">
        <v>162.38399999999999</v>
      </c>
      <c r="J54" s="245">
        <v>162.38399999999999</v>
      </c>
      <c r="K54" s="245">
        <v>162.38399999999999</v>
      </c>
      <c r="L54" s="245">
        <v>162.38399999999999</v>
      </c>
      <c r="M54" s="245">
        <v>162.38399999999999</v>
      </c>
      <c r="N54" s="245">
        <v>162.38399999999999</v>
      </c>
      <c r="O54" s="245">
        <v>162.38399999999999</v>
      </c>
      <c r="P54" s="245">
        <v>162.38399999999999</v>
      </c>
      <c r="Q54" s="245">
        <v>162.38399999999999</v>
      </c>
      <c r="R54" s="245">
        <v>162.38399999999999</v>
      </c>
      <c r="S54" s="245">
        <v>162.38399999999999</v>
      </c>
    </row>
    <row r="55" spans="1:19" outlineLevel="1">
      <c r="A55" s="3"/>
      <c r="B55" s="12" t="s">
        <v>186</v>
      </c>
      <c r="C55" s="245">
        <v>220.286</v>
      </c>
      <c r="D55" s="245">
        <v>220.286</v>
      </c>
      <c r="E55" s="245">
        <v>220.286</v>
      </c>
      <c r="F55" s="245">
        <v>220.286</v>
      </c>
      <c r="G55" s="245">
        <v>220.286</v>
      </c>
      <c r="H55" s="245">
        <v>220.286</v>
      </c>
      <c r="I55" s="245">
        <v>220.286</v>
      </c>
      <c r="J55" s="245">
        <v>220.286</v>
      </c>
      <c r="K55" s="245">
        <v>220.286</v>
      </c>
      <c r="L55" s="245">
        <v>220.286</v>
      </c>
      <c r="M55" s="245">
        <v>220.286</v>
      </c>
      <c r="N55" s="245">
        <v>220.286</v>
      </c>
      <c r="O55" s="245">
        <v>220.286</v>
      </c>
      <c r="P55" s="245">
        <v>220.286</v>
      </c>
      <c r="Q55" s="245">
        <v>220.286</v>
      </c>
      <c r="R55" s="245">
        <v>220.286</v>
      </c>
      <c r="S55" s="245">
        <v>220.286</v>
      </c>
    </row>
    <row r="56" spans="1:19" outlineLevel="1">
      <c r="A56" s="3"/>
      <c r="B56" s="12" t="s">
        <v>187</v>
      </c>
      <c r="C56" s="245">
        <v>-10.978999999999999</v>
      </c>
      <c r="D56" s="245">
        <v>-15.821</v>
      </c>
      <c r="E56" s="245">
        <v>-26.129000000000001</v>
      </c>
      <c r="F56" s="245">
        <v>-20.95</v>
      </c>
      <c r="G56" s="245">
        <v>-23.184000000000001</v>
      </c>
      <c r="H56" s="245">
        <v>-23.774000000000001</v>
      </c>
      <c r="I56" s="245">
        <v>-26.347000000000001</v>
      </c>
      <c r="J56" s="245">
        <v>-33.289000000000001</v>
      </c>
      <c r="K56" s="245">
        <v>-30.581</v>
      </c>
      <c r="L56" s="245">
        <v>-31.111000000000001</v>
      </c>
      <c r="M56" s="245">
        <v>-41.046999999999997</v>
      </c>
      <c r="N56" s="245">
        <v>-48.459000000000003</v>
      </c>
      <c r="O56" s="245">
        <v>-49.847000000000001</v>
      </c>
      <c r="P56" s="245">
        <v>-45.173000000000002</v>
      </c>
      <c r="Q56" s="245">
        <v>-61.222000000000001</v>
      </c>
      <c r="R56" s="245">
        <v>-62.366</v>
      </c>
      <c r="S56" s="245">
        <v>-25.521999999999998</v>
      </c>
    </row>
    <row r="57" spans="1:19" outlineLevel="1">
      <c r="A57" s="3"/>
      <c r="B57" s="12" t="s">
        <v>188</v>
      </c>
      <c r="C57" s="245">
        <v>87.67</v>
      </c>
      <c r="D57" s="245">
        <v>111.651</v>
      </c>
      <c r="E57" s="245">
        <v>113.48399999999999</v>
      </c>
      <c r="F57" s="245">
        <v>114.735</v>
      </c>
      <c r="G57" s="245">
        <v>134.738</v>
      </c>
      <c r="H57" s="245">
        <v>110.717</v>
      </c>
      <c r="I57" s="245">
        <v>110.717</v>
      </c>
      <c r="J57" s="245">
        <v>110.724</v>
      </c>
      <c r="K57" s="245">
        <v>112.82299999999999</v>
      </c>
      <c r="L57" s="245">
        <v>109.69</v>
      </c>
      <c r="M57" s="245">
        <v>109.93300000000001</v>
      </c>
      <c r="N57" s="245">
        <v>109.935</v>
      </c>
      <c r="O57" s="245">
        <v>112.328</v>
      </c>
      <c r="P57" s="245">
        <v>118.854</v>
      </c>
      <c r="Q57" s="245">
        <v>119.077</v>
      </c>
      <c r="R57" s="245">
        <v>119.598</v>
      </c>
      <c r="S57" s="245">
        <v>31.088000000000001</v>
      </c>
    </row>
    <row r="58" spans="1:19" outlineLevel="1">
      <c r="A58" s="3"/>
      <c r="B58" s="12" t="s">
        <v>189</v>
      </c>
      <c r="C58" s="245">
        <v>-19.841000000000001</v>
      </c>
      <c r="D58" s="245">
        <v>-19.841000000000001</v>
      </c>
      <c r="E58" s="245">
        <v>-19.841000000000001</v>
      </c>
      <c r="F58" s="245">
        <v>-60.762</v>
      </c>
      <c r="G58" s="245">
        <v>-60.762</v>
      </c>
      <c r="H58" s="245">
        <v>-66.513999999999996</v>
      </c>
      <c r="I58" s="245">
        <v>-67.242000000000004</v>
      </c>
      <c r="J58" s="245">
        <v>-68.448999999999998</v>
      </c>
      <c r="K58" s="245">
        <v>-70.010000000000005</v>
      </c>
      <c r="L58" s="245">
        <v>-70.239999999999995</v>
      </c>
      <c r="M58" s="245">
        <v>-70.123000000000005</v>
      </c>
      <c r="N58" s="245">
        <v>-79.299000000000007</v>
      </c>
      <c r="O58" s="245">
        <v>-80.77</v>
      </c>
      <c r="P58" s="245">
        <v>-81.296000000000006</v>
      </c>
      <c r="Q58" s="245">
        <v>-81.057000000000002</v>
      </c>
      <c r="R58" s="245">
        <v>-83.649000000000001</v>
      </c>
      <c r="S58" s="245">
        <v>-3.6920000000000002</v>
      </c>
    </row>
    <row r="59" spans="1:19" outlineLevel="1">
      <c r="A59" s="3"/>
      <c r="B59" s="12" t="s">
        <v>190</v>
      </c>
      <c r="C59" s="245">
        <v>-78.332999999999998</v>
      </c>
      <c r="D59" s="245">
        <v>-66.296000000000006</v>
      </c>
      <c r="E59" s="245">
        <v>-68.12</v>
      </c>
      <c r="F59" s="245">
        <v>-65.475999999999999</v>
      </c>
      <c r="G59" s="245">
        <v>-73.209000000000003</v>
      </c>
      <c r="H59" s="245">
        <v>-69.057000000000002</v>
      </c>
      <c r="I59" s="245">
        <v>-70.031000000000006</v>
      </c>
      <c r="J59" s="245">
        <v>-59.087000000000003</v>
      </c>
      <c r="K59" s="245">
        <v>-56.131999999999998</v>
      </c>
      <c r="L59" s="245">
        <v>-53.920999999999999</v>
      </c>
      <c r="M59" s="245">
        <v>-53.645000000000003</v>
      </c>
      <c r="N59" s="245">
        <v>-52.637999999999998</v>
      </c>
      <c r="O59" s="245">
        <v>-51.512999999999998</v>
      </c>
      <c r="P59" s="245">
        <v>-47.118000000000002</v>
      </c>
      <c r="Q59" s="245">
        <v>-44.5</v>
      </c>
      <c r="R59" s="245">
        <v>-52.156999999999996</v>
      </c>
      <c r="S59" s="245">
        <v>-62.756999999999998</v>
      </c>
    </row>
    <row r="60" spans="1:19" outlineLevel="1">
      <c r="A60" s="3"/>
      <c r="B60" s="12" t="s">
        <v>191</v>
      </c>
      <c r="C60" s="245">
        <v>40.064</v>
      </c>
      <c r="D60" s="245">
        <v>40.064</v>
      </c>
      <c r="E60" s="245">
        <v>40.064</v>
      </c>
      <c r="F60" s="245">
        <v>40.064</v>
      </c>
      <c r="G60" s="245">
        <v>40.064</v>
      </c>
      <c r="H60" s="245">
        <v>40.064</v>
      </c>
      <c r="I60" s="245">
        <v>40.064</v>
      </c>
      <c r="J60" s="245">
        <v>40.064</v>
      </c>
      <c r="K60" s="245">
        <v>40.064</v>
      </c>
      <c r="L60" s="245">
        <v>40.064</v>
      </c>
      <c r="M60" s="245">
        <v>40.064</v>
      </c>
      <c r="N60" s="245">
        <v>40.064</v>
      </c>
      <c r="O60" s="245">
        <v>40.064</v>
      </c>
      <c r="P60" s="245">
        <v>40.064</v>
      </c>
      <c r="Q60" s="245">
        <v>40.064</v>
      </c>
      <c r="R60" s="245">
        <v>40.064</v>
      </c>
      <c r="S60" s="245">
        <v>40.064</v>
      </c>
    </row>
    <row r="61" spans="1:19" outlineLevel="1">
      <c r="A61" s="3"/>
      <c r="B61" s="12" t="s">
        <v>192</v>
      </c>
      <c r="C61" s="245">
        <v>0.53100000000000003</v>
      </c>
      <c r="D61" s="245">
        <v>0.44500000000000001</v>
      </c>
      <c r="E61" s="245">
        <v>0.36</v>
      </c>
      <c r="F61" s="245">
        <v>0.27500000000000002</v>
      </c>
      <c r="G61" s="245">
        <v>0.189</v>
      </c>
      <c r="H61" s="245">
        <v>0.104</v>
      </c>
      <c r="I61" s="245">
        <v>1.7999999999999999E-2</v>
      </c>
      <c r="J61" s="245">
        <v>0</v>
      </c>
      <c r="K61" s="245">
        <v>0</v>
      </c>
      <c r="L61" s="245">
        <v>0</v>
      </c>
      <c r="M61" s="245">
        <v>0</v>
      </c>
      <c r="N61" s="245">
        <v>0</v>
      </c>
      <c r="O61" s="245">
        <v>0</v>
      </c>
      <c r="P61" s="245">
        <v>0</v>
      </c>
      <c r="Q61" s="245">
        <v>0</v>
      </c>
      <c r="R61" s="245">
        <v>0</v>
      </c>
      <c r="S61" s="245">
        <v>0</v>
      </c>
    </row>
    <row r="62" spans="1:19" outlineLevel="1">
      <c r="A62" s="3"/>
      <c r="B62" s="12" t="s">
        <v>275</v>
      </c>
      <c r="C62" s="245">
        <v>366.036</v>
      </c>
      <c r="D62" s="245">
        <v>298.60599999999999</v>
      </c>
      <c r="E62" s="245">
        <v>376.16399999999999</v>
      </c>
      <c r="F62" s="245">
        <v>417.02</v>
      </c>
      <c r="G62" s="245">
        <v>303.15600000000001</v>
      </c>
      <c r="H62" s="245">
        <v>344.61799999999999</v>
      </c>
      <c r="I62" s="245">
        <v>420.96800000000002</v>
      </c>
      <c r="J62" s="245">
        <v>435.46800000000002</v>
      </c>
      <c r="K62" s="245">
        <v>381.45499999999998</v>
      </c>
      <c r="L62" s="245">
        <v>429.01299999999998</v>
      </c>
      <c r="M62" s="245">
        <v>530.65</v>
      </c>
      <c r="N62" s="245">
        <v>541.20299999999997</v>
      </c>
      <c r="O62" s="245">
        <v>458.88099999999997</v>
      </c>
      <c r="P62" s="245">
        <v>540.79999999999995</v>
      </c>
      <c r="Q62" s="245">
        <v>652.69000000000005</v>
      </c>
      <c r="R62" s="245">
        <v>693.73299999999995</v>
      </c>
      <c r="S62" s="245">
        <v>554.87599999999998</v>
      </c>
    </row>
    <row r="63" spans="1:19" outlineLevel="1">
      <c r="A63" s="3"/>
      <c r="B63" s="12" t="s">
        <v>276</v>
      </c>
      <c r="C63" s="245"/>
      <c r="D63" s="245"/>
      <c r="E63" s="245"/>
      <c r="F63" s="245"/>
      <c r="G63" s="245"/>
      <c r="H63" s="245"/>
      <c r="I63" s="245"/>
      <c r="J63" s="245"/>
      <c r="K63" s="245"/>
      <c r="L63" s="245"/>
      <c r="M63" s="245"/>
      <c r="N63" s="245"/>
      <c r="O63" s="245"/>
      <c r="P63" s="245"/>
      <c r="Q63" s="245"/>
      <c r="R63" s="245"/>
      <c r="S63" s="245">
        <v>22.324070161748331</v>
      </c>
    </row>
    <row r="64" spans="1:19" outlineLevel="1">
      <c r="A64" s="3"/>
      <c r="B64" s="13" t="s">
        <v>193</v>
      </c>
      <c r="C64" s="245">
        <v>8.8629999999999995</v>
      </c>
      <c r="D64" s="245">
        <v>0.10100000000000001</v>
      </c>
      <c r="E64" s="245">
        <v>-0.80700000000000005</v>
      </c>
      <c r="F64" s="245">
        <v>5.8680000000000003</v>
      </c>
      <c r="G64" s="245">
        <v>3.5310000000000001</v>
      </c>
      <c r="H64" s="245">
        <v>-3.1520000000000001</v>
      </c>
      <c r="I64" s="245">
        <v>1.417</v>
      </c>
      <c r="J64" s="245">
        <v>-1.012</v>
      </c>
      <c r="K64" s="245">
        <v>-1.262</v>
      </c>
      <c r="L64" s="245">
        <v>-1.3640000000000001</v>
      </c>
      <c r="M64" s="245">
        <v>4.0549999999999997</v>
      </c>
      <c r="N64" s="245">
        <v>-4.1929999999999996</v>
      </c>
      <c r="O64" s="245">
        <v>-5.4560000000000004</v>
      </c>
      <c r="P64" s="245">
        <v>-2.9460000000000002</v>
      </c>
      <c r="Q64" s="245">
        <v>-5.8869999999999996</v>
      </c>
      <c r="R64" s="245">
        <v>-6.1139999999999999</v>
      </c>
      <c r="S64" s="245">
        <v>-12.019</v>
      </c>
    </row>
    <row r="65" spans="1:19">
      <c r="A65" s="14"/>
      <c r="B65" s="15"/>
      <c r="C65" s="247"/>
      <c r="D65" s="247"/>
      <c r="E65" s="247"/>
      <c r="F65" s="247"/>
      <c r="G65" s="247"/>
      <c r="H65" s="247"/>
      <c r="I65" s="247"/>
      <c r="J65" s="247"/>
      <c r="K65" s="247"/>
      <c r="L65" s="247"/>
      <c r="M65" s="247"/>
      <c r="N65" s="247"/>
      <c r="O65" s="247"/>
      <c r="P65" s="247"/>
      <c r="Q65" s="247"/>
      <c r="R65" s="247"/>
      <c r="S65" s="247"/>
    </row>
    <row r="66" spans="1:19" outlineLevel="1">
      <c r="A66" s="1" t="s">
        <v>2</v>
      </c>
      <c r="B66" s="1" t="s">
        <v>1</v>
      </c>
      <c r="C66" s="248" t="s">
        <v>127</v>
      </c>
      <c r="D66" s="248" t="s">
        <v>128</v>
      </c>
      <c r="E66" s="248" t="s">
        <v>129</v>
      </c>
      <c r="F66" s="248" t="s">
        <v>130</v>
      </c>
      <c r="G66" s="248" t="s">
        <v>131</v>
      </c>
      <c r="H66" s="248" t="s">
        <v>132</v>
      </c>
      <c r="I66" s="248" t="s">
        <v>133</v>
      </c>
      <c r="J66" s="248" t="s">
        <v>134</v>
      </c>
      <c r="K66" s="248" t="s">
        <v>135</v>
      </c>
      <c r="L66" s="248" t="s">
        <v>136</v>
      </c>
      <c r="M66" s="248" t="s">
        <v>137</v>
      </c>
      <c r="N66" s="248" t="s">
        <v>138</v>
      </c>
      <c r="O66" s="248" t="s">
        <v>139</v>
      </c>
      <c r="P66" s="248" t="s">
        <v>140</v>
      </c>
      <c r="Q66" s="248" t="s">
        <v>141</v>
      </c>
      <c r="R66" s="248" t="s">
        <v>273</v>
      </c>
      <c r="S66" s="248" t="s">
        <v>281</v>
      </c>
    </row>
    <row r="67" spans="1:19" outlineLevel="1">
      <c r="A67" s="3"/>
      <c r="B67" s="4" t="s">
        <v>194</v>
      </c>
      <c r="C67" s="249">
        <v>221.233</v>
      </c>
      <c r="D67" s="249">
        <v>278.40699999999998</v>
      </c>
      <c r="E67" s="249">
        <v>309.61099999999999</v>
      </c>
      <c r="F67" s="249">
        <v>270.06700000000001</v>
      </c>
      <c r="G67" s="249">
        <v>230.81700000000001</v>
      </c>
      <c r="H67" s="249">
        <v>271.01900000000001</v>
      </c>
      <c r="I67" s="249">
        <v>310.60899999999998</v>
      </c>
      <c r="J67" s="249">
        <v>302.97800000000001</v>
      </c>
      <c r="K67" s="249">
        <v>228.89</v>
      </c>
      <c r="L67" s="249">
        <v>292.49</v>
      </c>
      <c r="M67" s="249">
        <v>344.48200000000003</v>
      </c>
      <c r="N67" s="249">
        <v>273.14699999999999</v>
      </c>
      <c r="O67" s="249">
        <v>243.19200000000001</v>
      </c>
      <c r="P67" s="249">
        <v>302.065</v>
      </c>
      <c r="Q67" s="249">
        <v>349.62700000000001</v>
      </c>
      <c r="R67" s="249">
        <v>273.87799999999999</v>
      </c>
      <c r="S67" s="249">
        <v>265.84800000000001</v>
      </c>
    </row>
    <row r="68" spans="1:19" outlineLevel="1">
      <c r="A68" s="3"/>
      <c r="B68" s="15" t="s">
        <v>195</v>
      </c>
      <c r="C68" s="245">
        <v>0</v>
      </c>
      <c r="D68" s="245">
        <v>0</v>
      </c>
      <c r="E68" s="245">
        <v>0</v>
      </c>
      <c r="F68" s="245">
        <v>19.567</v>
      </c>
      <c r="G68" s="245">
        <v>2.0259999999999998</v>
      </c>
      <c r="H68" s="245">
        <v>-1.9690000000000001</v>
      </c>
      <c r="I68" s="245">
        <v>5.6000000000000001E-2</v>
      </c>
      <c r="J68" s="245">
        <v>31.405999999999999</v>
      </c>
      <c r="K68" s="245">
        <v>5.88</v>
      </c>
      <c r="L68" s="245">
        <v>7.585</v>
      </c>
      <c r="M68" s="245">
        <v>3.4590000000000001</v>
      </c>
      <c r="N68" s="245">
        <v>0.16200000000000001</v>
      </c>
      <c r="O68" s="245">
        <v>0</v>
      </c>
      <c r="P68" s="245">
        <v>0</v>
      </c>
      <c r="Q68" s="245">
        <v>0</v>
      </c>
      <c r="R68" s="245">
        <v>0</v>
      </c>
      <c r="S68" s="245">
        <v>0</v>
      </c>
    </row>
    <row r="69" spans="1:19" outlineLevel="1">
      <c r="A69" s="3"/>
      <c r="B69" s="15" t="s">
        <v>196</v>
      </c>
      <c r="C69" s="245">
        <v>0</v>
      </c>
      <c r="D69" s="245">
        <v>0</v>
      </c>
      <c r="E69" s="245">
        <v>0</v>
      </c>
      <c r="F69" s="245">
        <v>0</v>
      </c>
      <c r="G69" s="245">
        <v>0</v>
      </c>
      <c r="H69" s="245">
        <v>0</v>
      </c>
      <c r="I69" s="245">
        <v>0</v>
      </c>
      <c r="J69" s="245">
        <v>0</v>
      </c>
      <c r="K69" s="245">
        <v>0</v>
      </c>
      <c r="L69" s="245">
        <v>0</v>
      </c>
      <c r="M69" s="245">
        <v>0</v>
      </c>
      <c r="N69" s="245">
        <v>0</v>
      </c>
      <c r="O69" s="245">
        <v>0</v>
      </c>
      <c r="P69" s="245">
        <v>0</v>
      </c>
      <c r="Q69" s="245">
        <v>0</v>
      </c>
      <c r="R69" s="245">
        <v>0</v>
      </c>
      <c r="S69" s="245">
        <v>0</v>
      </c>
    </row>
    <row r="70" spans="1:19" outlineLevel="1">
      <c r="A70" s="3"/>
      <c r="B70" s="15" t="s">
        <v>197</v>
      </c>
      <c r="C70" s="245">
        <v>65.775999999999996</v>
      </c>
      <c r="D70" s="245">
        <v>87.043000000000006</v>
      </c>
      <c r="E70" s="245">
        <v>99.843999999999994</v>
      </c>
      <c r="F70" s="245">
        <v>68.501999999999995</v>
      </c>
      <c r="G70" s="245">
        <v>70.022999999999996</v>
      </c>
      <c r="H70" s="245">
        <v>82.027000000000001</v>
      </c>
      <c r="I70" s="245">
        <v>104.218</v>
      </c>
      <c r="J70" s="245">
        <v>76.165999999999997</v>
      </c>
      <c r="K70" s="245">
        <v>71.150999999999996</v>
      </c>
      <c r="L70" s="245">
        <v>90.352000000000004</v>
      </c>
      <c r="M70" s="245">
        <v>120.767</v>
      </c>
      <c r="N70" s="245">
        <v>84.721000000000004</v>
      </c>
      <c r="O70" s="245">
        <v>80.168000000000006</v>
      </c>
      <c r="P70" s="245">
        <v>101.51900000000001</v>
      </c>
      <c r="Q70" s="245">
        <v>135.488</v>
      </c>
      <c r="R70" s="245">
        <v>89.882999999999996</v>
      </c>
      <c r="S70" s="245">
        <v>96.186000000000007</v>
      </c>
    </row>
    <row r="71" spans="1:19" outlineLevel="1">
      <c r="A71" s="3"/>
      <c r="B71" s="16" t="s">
        <v>3</v>
      </c>
      <c r="C71" s="250"/>
      <c r="D71" s="250"/>
      <c r="E71" s="250"/>
      <c r="F71" s="250"/>
      <c r="G71" s="250"/>
      <c r="H71" s="250"/>
      <c r="I71" s="250"/>
      <c r="J71" s="250"/>
      <c r="K71" s="250"/>
      <c r="L71" s="250"/>
      <c r="M71" s="245">
        <v>2.0499999999999998</v>
      </c>
      <c r="N71" s="245">
        <v>0.47499999999999998</v>
      </c>
      <c r="O71" s="245">
        <v>0.65400000000000003</v>
      </c>
      <c r="P71" s="245">
        <v>3.3000000000000002E-2</v>
      </c>
      <c r="Q71" s="245">
        <v>0</v>
      </c>
      <c r="R71" s="245">
        <v>0.58199999999999996</v>
      </c>
      <c r="S71" s="245">
        <v>0</v>
      </c>
    </row>
    <row r="72" spans="1:19" outlineLevel="1">
      <c r="A72" s="3"/>
      <c r="B72" s="15" t="s">
        <v>198</v>
      </c>
      <c r="C72" s="245">
        <v>27.545000000000002</v>
      </c>
      <c r="D72" s="245">
        <v>43.622</v>
      </c>
      <c r="E72" s="245">
        <v>52.476999999999997</v>
      </c>
      <c r="F72" s="245">
        <v>32.81</v>
      </c>
      <c r="G72" s="245">
        <v>28.359000000000002</v>
      </c>
      <c r="H72" s="245">
        <v>35.396000000000001</v>
      </c>
      <c r="I72" s="245">
        <v>43.084000000000003</v>
      </c>
      <c r="J72" s="245">
        <v>34.518999999999998</v>
      </c>
      <c r="K72" s="245">
        <v>29.292000000000002</v>
      </c>
      <c r="L72" s="245">
        <v>38.497</v>
      </c>
      <c r="M72" s="245">
        <v>50.191000000000003</v>
      </c>
      <c r="N72" s="245">
        <v>32.259</v>
      </c>
      <c r="O72" s="245">
        <v>28.266999999999999</v>
      </c>
      <c r="P72" s="245">
        <v>42.152000000000001</v>
      </c>
      <c r="Q72" s="245">
        <v>52.948</v>
      </c>
      <c r="R72" s="245">
        <v>33.924999999999997</v>
      </c>
      <c r="S72" s="245">
        <v>28.733000000000001</v>
      </c>
    </row>
    <row r="73" spans="1:19" outlineLevel="1">
      <c r="A73" s="3"/>
      <c r="B73" s="15" t="s">
        <v>199</v>
      </c>
      <c r="C73" s="245">
        <v>52.048999999999999</v>
      </c>
      <c r="D73" s="245">
        <v>67.653000000000006</v>
      </c>
      <c r="E73" s="245">
        <v>71.087999999999994</v>
      </c>
      <c r="F73" s="245">
        <v>63.671999999999997</v>
      </c>
      <c r="G73" s="245">
        <v>52.128</v>
      </c>
      <c r="H73" s="245">
        <v>60.896999999999998</v>
      </c>
      <c r="I73" s="245">
        <v>66.347999999999999</v>
      </c>
      <c r="J73" s="245">
        <v>62.127000000000002</v>
      </c>
      <c r="K73" s="245">
        <v>46.594999999999999</v>
      </c>
      <c r="L73" s="245">
        <v>62.9</v>
      </c>
      <c r="M73" s="245">
        <v>70.953000000000003</v>
      </c>
      <c r="N73" s="245">
        <v>65.108000000000004</v>
      </c>
      <c r="O73" s="245">
        <v>52.204000000000001</v>
      </c>
      <c r="P73" s="245">
        <v>63.783000000000001</v>
      </c>
      <c r="Q73" s="245">
        <v>67.340999999999994</v>
      </c>
      <c r="R73" s="245">
        <v>55.412999999999997</v>
      </c>
      <c r="S73" s="245">
        <v>44.777000000000001</v>
      </c>
    </row>
    <row r="74" spans="1:19" outlineLevel="1">
      <c r="A74" s="3"/>
      <c r="B74" s="15" t="s">
        <v>200</v>
      </c>
      <c r="C74" s="245">
        <v>21.292000000000002</v>
      </c>
      <c r="D74" s="245">
        <v>23.088999999999999</v>
      </c>
      <c r="E74" s="245">
        <v>25.831</v>
      </c>
      <c r="F74" s="245">
        <v>20.927</v>
      </c>
      <c r="G74" s="245">
        <v>20.827000000000002</v>
      </c>
      <c r="H74" s="245">
        <v>22.835000000000001</v>
      </c>
      <c r="I74" s="245">
        <v>28.315000000000001</v>
      </c>
      <c r="J74" s="245">
        <v>21.245000000000001</v>
      </c>
      <c r="K74" s="245">
        <v>18.696000000000002</v>
      </c>
      <c r="L74" s="245">
        <v>25.06</v>
      </c>
      <c r="M74" s="245">
        <v>30.931000000000001</v>
      </c>
      <c r="N74" s="245">
        <v>23.983000000000001</v>
      </c>
      <c r="O74" s="245">
        <v>23.506</v>
      </c>
      <c r="P74" s="245">
        <v>27.468</v>
      </c>
      <c r="Q74" s="245">
        <v>30.978999999999999</v>
      </c>
      <c r="R74" s="245">
        <v>26.074000000000002</v>
      </c>
      <c r="S74" s="245">
        <v>26.053000000000001</v>
      </c>
    </row>
    <row r="75" spans="1:19" outlineLevel="1">
      <c r="A75" s="3"/>
      <c r="B75" s="15" t="s">
        <v>201</v>
      </c>
      <c r="C75" s="245">
        <v>8.2349999999999994</v>
      </c>
      <c r="D75" s="245">
        <v>9.2469999999999999</v>
      </c>
      <c r="E75" s="245">
        <v>8.4350000000000005</v>
      </c>
      <c r="F75" s="245">
        <v>7.4480000000000004</v>
      </c>
      <c r="G75" s="245">
        <v>7.8490000000000002</v>
      </c>
      <c r="H75" s="245">
        <v>8.6080000000000005</v>
      </c>
      <c r="I75" s="245">
        <v>8.266</v>
      </c>
      <c r="J75" s="245">
        <v>7.1719999999999997</v>
      </c>
      <c r="K75" s="245">
        <v>6.657</v>
      </c>
      <c r="L75" s="245">
        <v>7.55</v>
      </c>
      <c r="M75" s="245">
        <v>8.19</v>
      </c>
      <c r="N75" s="245">
        <v>6.9039999999999999</v>
      </c>
      <c r="O75" s="245">
        <v>7.3570000000000002</v>
      </c>
      <c r="P75" s="245">
        <v>8.1539999999999999</v>
      </c>
      <c r="Q75" s="245">
        <v>7.5709999999999997</v>
      </c>
      <c r="R75" s="245">
        <v>6.8289999999999997</v>
      </c>
      <c r="S75" s="245">
        <v>7.4909999999999997</v>
      </c>
    </row>
    <row r="76" spans="1:19" outlineLevel="1">
      <c r="A76" s="3"/>
      <c r="B76" s="15" t="s">
        <v>202</v>
      </c>
      <c r="C76" s="245">
        <v>10.038</v>
      </c>
      <c r="D76" s="245">
        <v>11.032999999999999</v>
      </c>
      <c r="E76" s="245">
        <v>11.286</v>
      </c>
      <c r="F76" s="245">
        <v>10.545999999999999</v>
      </c>
      <c r="G76" s="245">
        <v>10.974</v>
      </c>
      <c r="H76" s="245">
        <v>11.789</v>
      </c>
      <c r="I76" s="245">
        <v>12.036</v>
      </c>
      <c r="J76" s="245">
        <v>11.478999999999999</v>
      </c>
      <c r="K76" s="245">
        <v>11.282</v>
      </c>
      <c r="L76" s="245">
        <v>13.737</v>
      </c>
      <c r="M76" s="245">
        <v>10.448</v>
      </c>
      <c r="N76" s="245">
        <v>11.542999999999999</v>
      </c>
      <c r="O76" s="245">
        <v>11.119</v>
      </c>
      <c r="P76" s="245">
        <v>11.426</v>
      </c>
      <c r="Q76" s="245">
        <v>11.311</v>
      </c>
      <c r="R76" s="245">
        <v>14.696</v>
      </c>
      <c r="S76" s="245">
        <v>9.9209999999999994</v>
      </c>
    </row>
    <row r="77" spans="1:19" outlineLevel="1">
      <c r="A77" s="3"/>
      <c r="B77" s="15" t="s">
        <v>203</v>
      </c>
      <c r="C77" s="245">
        <v>2.3969999999999998</v>
      </c>
      <c r="D77" s="245">
        <v>2.5830000000000002</v>
      </c>
      <c r="E77" s="245">
        <v>3.044</v>
      </c>
      <c r="F77" s="245">
        <v>5.1479999999999997</v>
      </c>
      <c r="G77" s="245">
        <v>4.1040000000000001</v>
      </c>
      <c r="H77" s="245">
        <v>4.3899999999999997</v>
      </c>
      <c r="I77" s="245">
        <v>4.1580000000000004</v>
      </c>
      <c r="J77" s="245">
        <v>4.5389999999999997</v>
      </c>
      <c r="K77" s="245">
        <v>4.3739999999999997</v>
      </c>
      <c r="L77" s="245">
        <v>5.3280000000000003</v>
      </c>
      <c r="M77" s="245">
        <v>5.9219999999999997</v>
      </c>
      <c r="N77" s="245">
        <v>5.8410000000000002</v>
      </c>
      <c r="O77" s="245">
        <v>5.5339999999999998</v>
      </c>
      <c r="P77" s="245">
        <v>6.06</v>
      </c>
      <c r="Q77" s="245">
        <v>6.0759999999999996</v>
      </c>
      <c r="R77" s="245">
        <v>6.1289999999999996</v>
      </c>
      <c r="S77" s="245">
        <v>5.3010000000000002</v>
      </c>
    </row>
    <row r="78" spans="1:19" outlineLevel="1">
      <c r="A78" s="3"/>
      <c r="B78" s="15" t="s">
        <v>204</v>
      </c>
      <c r="C78" s="245">
        <v>2.282</v>
      </c>
      <c r="D78" s="245">
        <v>3.085</v>
      </c>
      <c r="E78" s="245">
        <v>4.2530000000000001</v>
      </c>
      <c r="F78" s="245">
        <v>3.2789999999999999</v>
      </c>
      <c r="G78" s="245">
        <v>3.3</v>
      </c>
      <c r="H78" s="245">
        <v>3.3769999999999998</v>
      </c>
      <c r="I78" s="245">
        <v>4.194</v>
      </c>
      <c r="J78" s="245">
        <v>2.94</v>
      </c>
      <c r="K78" s="245">
        <v>2.6030000000000002</v>
      </c>
      <c r="L78" s="245">
        <v>3.2749999999999999</v>
      </c>
      <c r="M78" s="245">
        <v>4.4320000000000004</v>
      </c>
      <c r="N78" s="245">
        <v>3.573</v>
      </c>
      <c r="O78" s="245">
        <v>3.714</v>
      </c>
      <c r="P78" s="245">
        <v>3.6680000000000001</v>
      </c>
      <c r="Q78" s="245">
        <v>3.4969999999999999</v>
      </c>
      <c r="R78" s="245">
        <v>2.8479999999999999</v>
      </c>
      <c r="S78" s="245">
        <v>3.0070000000000001</v>
      </c>
    </row>
    <row r="79" spans="1:19" outlineLevel="1">
      <c r="A79" s="3"/>
      <c r="B79" s="15" t="s">
        <v>205</v>
      </c>
      <c r="C79" s="245">
        <v>0</v>
      </c>
      <c r="D79" s="245">
        <v>0</v>
      </c>
      <c r="E79" s="245">
        <v>0</v>
      </c>
      <c r="F79" s="245">
        <v>0</v>
      </c>
      <c r="G79" s="245">
        <v>0</v>
      </c>
      <c r="H79" s="245">
        <v>6.8000000000000005E-2</v>
      </c>
      <c r="I79" s="245">
        <v>0.126</v>
      </c>
      <c r="J79" s="245">
        <v>-2.7E-2</v>
      </c>
      <c r="K79" s="245">
        <v>0</v>
      </c>
      <c r="L79" s="245">
        <v>4.3999999999999997E-2</v>
      </c>
      <c r="M79" s="245">
        <v>-4.3999999999999997E-2</v>
      </c>
      <c r="N79" s="245">
        <v>0.20200000000000001</v>
      </c>
      <c r="O79" s="245">
        <v>6.8000000000000005E-2</v>
      </c>
      <c r="P79" s="245">
        <v>4.4999999999999998E-2</v>
      </c>
      <c r="Q79" s="245">
        <v>0.11600000000000001</v>
      </c>
      <c r="R79" s="245">
        <v>2.8000000000000001E-2</v>
      </c>
      <c r="S79" s="245">
        <v>0</v>
      </c>
    </row>
    <row r="80" spans="1:19" outlineLevel="1">
      <c r="A80" s="3"/>
      <c r="B80" s="15" t="s">
        <v>206</v>
      </c>
      <c r="C80" s="245">
        <v>2.5999999999999999E-2</v>
      </c>
      <c r="D80" s="245">
        <v>2.5999999999999999E-2</v>
      </c>
      <c r="E80" s="245">
        <v>2.5999999999999999E-2</v>
      </c>
      <c r="F80" s="245">
        <v>2.5000000000000001E-2</v>
      </c>
      <c r="G80" s="245">
        <v>2.4E-2</v>
      </c>
      <c r="H80" s="245">
        <v>3.4000000000000002E-2</v>
      </c>
      <c r="I80" s="245">
        <v>4.2000000000000003E-2</v>
      </c>
      <c r="J80" s="245">
        <v>0.03</v>
      </c>
      <c r="K80" s="245">
        <v>2.1999999999999999E-2</v>
      </c>
      <c r="L80" s="245">
        <v>3.3000000000000002E-2</v>
      </c>
      <c r="M80" s="245">
        <v>4.2999999999999997E-2</v>
      </c>
      <c r="N80" s="245">
        <v>2.5999999999999999E-2</v>
      </c>
      <c r="O80" s="245">
        <v>2.1999999999999999E-2</v>
      </c>
      <c r="P80" s="245">
        <v>2.7E-2</v>
      </c>
      <c r="Q80" s="245">
        <v>3.4000000000000002E-2</v>
      </c>
      <c r="R80" s="245">
        <v>2.1000000000000001E-2</v>
      </c>
      <c r="S80" s="245">
        <v>0</v>
      </c>
    </row>
    <row r="81" spans="1:19" outlineLevel="1">
      <c r="A81" s="3"/>
      <c r="B81" s="15" t="s">
        <v>207</v>
      </c>
      <c r="C81" s="245">
        <v>1.6419999999999999</v>
      </c>
      <c r="D81" s="245">
        <v>1.764</v>
      </c>
      <c r="E81" s="245">
        <v>1.9990000000000001</v>
      </c>
      <c r="F81" s="245">
        <v>1.9159999999999999</v>
      </c>
      <c r="G81" s="245">
        <v>1.802</v>
      </c>
      <c r="H81" s="245">
        <v>1.8759999999999999</v>
      </c>
      <c r="I81" s="245">
        <v>1.363</v>
      </c>
      <c r="J81" s="245">
        <v>1.6220000000000001</v>
      </c>
      <c r="K81" s="245">
        <v>1.48</v>
      </c>
      <c r="L81" s="245">
        <v>1.643</v>
      </c>
      <c r="M81" s="245">
        <v>1.784</v>
      </c>
      <c r="N81" s="245">
        <v>1.762</v>
      </c>
      <c r="O81" s="245">
        <v>1.819</v>
      </c>
      <c r="P81" s="245">
        <v>1.9039999999999999</v>
      </c>
      <c r="Q81" s="245">
        <v>1.913</v>
      </c>
      <c r="R81" s="245">
        <v>1.958</v>
      </c>
      <c r="S81" s="245">
        <v>1.7170000000000001</v>
      </c>
    </row>
    <row r="82" spans="1:19" outlineLevel="1">
      <c r="A82" s="3"/>
      <c r="B82" s="15" t="s">
        <v>208</v>
      </c>
      <c r="C82" s="245">
        <v>0</v>
      </c>
      <c r="D82" s="245">
        <v>0</v>
      </c>
      <c r="E82" s="245">
        <v>0</v>
      </c>
      <c r="F82" s="245">
        <v>0</v>
      </c>
      <c r="G82" s="245">
        <v>0</v>
      </c>
      <c r="H82" s="245">
        <v>0</v>
      </c>
      <c r="I82" s="245">
        <v>-1E-3</v>
      </c>
      <c r="J82" s="245">
        <v>1E-3</v>
      </c>
      <c r="K82" s="245">
        <v>0</v>
      </c>
      <c r="L82" s="245">
        <v>0</v>
      </c>
      <c r="M82" s="245">
        <v>0</v>
      </c>
      <c r="N82" s="245">
        <v>0</v>
      </c>
      <c r="O82" s="245">
        <v>0</v>
      </c>
      <c r="P82" s="245">
        <v>0</v>
      </c>
      <c r="Q82" s="245">
        <v>0</v>
      </c>
      <c r="R82" s="245">
        <v>0</v>
      </c>
      <c r="S82" s="245">
        <v>0</v>
      </c>
    </row>
    <row r="83" spans="1:19" outlineLevel="1">
      <c r="A83" s="3"/>
      <c r="B83" s="15" t="s">
        <v>209</v>
      </c>
      <c r="C83" s="245">
        <v>0</v>
      </c>
      <c r="D83" s="245">
        <v>0</v>
      </c>
      <c r="E83" s="245">
        <v>0</v>
      </c>
      <c r="F83" s="245"/>
      <c r="G83" s="245"/>
      <c r="H83" s="14"/>
      <c r="I83" s="245"/>
      <c r="J83" s="245"/>
      <c r="K83" s="245"/>
      <c r="L83" s="245"/>
      <c r="M83" s="245"/>
      <c r="N83" s="245"/>
      <c r="O83" s="245"/>
      <c r="P83" s="245"/>
      <c r="Q83" s="245"/>
      <c r="R83" s="245"/>
      <c r="S83" s="245"/>
    </row>
    <row r="84" spans="1:19" outlineLevel="1">
      <c r="A84" s="3"/>
      <c r="B84" s="15" t="s">
        <v>210</v>
      </c>
      <c r="C84" s="245">
        <v>0</v>
      </c>
      <c r="D84" s="245">
        <v>0</v>
      </c>
      <c r="E84" s="245">
        <v>0</v>
      </c>
      <c r="F84" s="245"/>
      <c r="G84" s="245"/>
      <c r="H84" s="14"/>
      <c r="I84" s="245"/>
      <c r="J84" s="245"/>
      <c r="K84" s="245"/>
      <c r="L84" s="245"/>
      <c r="M84" s="245"/>
      <c r="N84" s="245"/>
      <c r="O84" s="245"/>
      <c r="P84" s="245"/>
      <c r="Q84" s="245"/>
      <c r="R84" s="245"/>
      <c r="S84" s="245"/>
    </row>
    <row r="85" spans="1:19" outlineLevel="1">
      <c r="A85" s="3"/>
      <c r="B85" s="15" t="s">
        <v>211</v>
      </c>
      <c r="C85" s="245">
        <v>4.1840000000000002</v>
      </c>
      <c r="D85" s="245">
        <v>2.1309999999999998</v>
      </c>
      <c r="E85" s="245">
        <v>2.3479999999999999</v>
      </c>
      <c r="F85" s="245">
        <v>2.202</v>
      </c>
      <c r="G85" s="245">
        <v>1.0940000000000001</v>
      </c>
      <c r="H85" s="245">
        <v>11.382999999999999</v>
      </c>
      <c r="I85" s="245">
        <v>8.1639999999999997</v>
      </c>
      <c r="J85" s="245">
        <v>22.053999999999998</v>
      </c>
      <c r="K85" s="245">
        <v>5.53</v>
      </c>
      <c r="L85" s="245">
        <v>12.278</v>
      </c>
      <c r="M85" s="245">
        <v>7.7140000000000004</v>
      </c>
      <c r="N85" s="245">
        <v>11.37</v>
      </c>
      <c r="O85" s="245">
        <v>5.9630000000000001</v>
      </c>
      <c r="P85" s="245">
        <v>7.2460000000000004</v>
      </c>
      <c r="Q85" s="245">
        <v>5.3609999999999998</v>
      </c>
      <c r="R85" s="245">
        <v>9.9429999999999996</v>
      </c>
      <c r="S85" s="245">
        <v>5.8609999999999998</v>
      </c>
    </row>
    <row r="86" spans="1:19" outlineLevel="1">
      <c r="A86" s="3"/>
      <c r="B86" s="15" t="s">
        <v>212</v>
      </c>
      <c r="C86" s="245">
        <v>0.92300000000000004</v>
      </c>
      <c r="D86" s="245">
        <v>1.4E-2</v>
      </c>
      <c r="E86" s="245">
        <v>6.0000000000000001E-3</v>
      </c>
      <c r="F86" s="245">
        <v>2.1999999999999999E-2</v>
      </c>
      <c r="G86" s="245">
        <v>5.0000000000000001E-3</v>
      </c>
      <c r="H86" s="245">
        <v>8.0000000000000002E-3</v>
      </c>
      <c r="I86" s="245">
        <v>5.0000000000000001E-3</v>
      </c>
      <c r="J86" s="245">
        <v>1E-3</v>
      </c>
      <c r="K86" s="245">
        <v>0</v>
      </c>
      <c r="L86" s="245">
        <v>0.01</v>
      </c>
      <c r="M86" s="245">
        <v>4.0000000000000001E-3</v>
      </c>
      <c r="N86" s="245">
        <v>4.0000000000000001E-3</v>
      </c>
      <c r="O86" s="245">
        <v>4.0000000000000001E-3</v>
      </c>
      <c r="P86" s="245">
        <v>4.0000000000000001E-3</v>
      </c>
      <c r="Q86" s="245">
        <v>4.0000000000000001E-3</v>
      </c>
      <c r="R86" s="245">
        <v>0.14599999999999999</v>
      </c>
      <c r="S86" s="245">
        <v>0</v>
      </c>
    </row>
    <row r="87" spans="1:19" outlineLevel="1">
      <c r="A87" s="3"/>
      <c r="B87" s="15" t="s">
        <v>213</v>
      </c>
      <c r="C87" s="245">
        <v>0.23</v>
      </c>
      <c r="D87" s="245">
        <v>0.28000000000000003</v>
      </c>
      <c r="E87" s="245">
        <v>0.23899999999999999</v>
      </c>
      <c r="F87" s="245">
        <v>0.219</v>
      </c>
      <c r="G87" s="245">
        <v>0.224</v>
      </c>
      <c r="H87" s="245">
        <v>0.33400000000000002</v>
      </c>
      <c r="I87" s="245">
        <v>4.1000000000000002E-2</v>
      </c>
      <c r="J87" s="245">
        <v>-8.1000000000000003E-2</v>
      </c>
      <c r="K87" s="245">
        <v>-0.106</v>
      </c>
      <c r="L87" s="245">
        <v>7.0999999999999994E-2</v>
      </c>
      <c r="M87" s="245">
        <v>4.8000000000000001E-2</v>
      </c>
      <c r="N87" s="245">
        <v>3.9E-2</v>
      </c>
      <c r="O87" s="245">
        <v>0</v>
      </c>
      <c r="P87" s="245">
        <v>0</v>
      </c>
      <c r="Q87" s="245">
        <v>0</v>
      </c>
      <c r="R87" s="245">
        <v>0</v>
      </c>
      <c r="S87" s="245">
        <v>0.08</v>
      </c>
    </row>
    <row r="88" spans="1:19" outlineLevel="1">
      <c r="A88" s="3"/>
      <c r="B88" s="15" t="s">
        <v>214</v>
      </c>
      <c r="C88" s="245">
        <v>0.68700000000000006</v>
      </c>
      <c r="D88" s="245">
        <v>0.72499999999999998</v>
      </c>
      <c r="E88" s="245">
        <v>0.85399999999999998</v>
      </c>
      <c r="F88" s="245">
        <v>0.94199999999999995</v>
      </c>
      <c r="G88" s="245">
        <v>0.96799999999999997</v>
      </c>
      <c r="H88" s="245">
        <v>1.125</v>
      </c>
      <c r="I88" s="245">
        <v>1.3460000000000001</v>
      </c>
      <c r="J88" s="245">
        <v>1.522</v>
      </c>
      <c r="K88" s="245">
        <v>1.4910000000000001</v>
      </c>
      <c r="L88" s="245">
        <v>1.752</v>
      </c>
      <c r="M88" s="245">
        <v>1.6779999999999999</v>
      </c>
      <c r="N88" s="245">
        <v>1.823</v>
      </c>
      <c r="O88" s="245">
        <v>2.0499999999999998</v>
      </c>
      <c r="P88" s="245">
        <v>2.0009999999999999</v>
      </c>
      <c r="Q88" s="245">
        <v>2.0539999999999998</v>
      </c>
      <c r="R88" s="245">
        <v>1.9410000000000001</v>
      </c>
      <c r="S88" s="245">
        <v>2.238</v>
      </c>
    </row>
    <row r="89" spans="1:19" outlineLevel="1">
      <c r="A89" s="3"/>
      <c r="B89" s="15" t="s">
        <v>215</v>
      </c>
      <c r="C89" s="245">
        <v>3.8980000000000001</v>
      </c>
      <c r="D89" s="245">
        <v>4.016</v>
      </c>
      <c r="E89" s="245">
        <v>2.94</v>
      </c>
      <c r="F89" s="245">
        <v>0.88600000000000001</v>
      </c>
      <c r="G89" s="245">
        <v>1.1639999999999999</v>
      </c>
      <c r="H89" s="245">
        <v>1.514</v>
      </c>
      <c r="I89" s="245">
        <v>1.5469999999999999</v>
      </c>
      <c r="J89" s="245">
        <v>1.9490000000000001</v>
      </c>
      <c r="K89" s="245">
        <v>1.3109999999999999</v>
      </c>
      <c r="L89" s="245">
        <v>1.891</v>
      </c>
      <c r="M89" s="245">
        <v>2.484</v>
      </c>
      <c r="N89" s="245">
        <v>2.2229999999999999</v>
      </c>
      <c r="O89" s="245">
        <v>2.7389999999999999</v>
      </c>
      <c r="P89" s="245">
        <v>5.0549999999999997</v>
      </c>
      <c r="Q89" s="245">
        <v>5.3680000000000003</v>
      </c>
      <c r="R89" s="245">
        <v>4.202</v>
      </c>
      <c r="S89" s="245">
        <v>12.034000000000001</v>
      </c>
    </row>
    <row r="90" spans="1:19" outlineLevel="1">
      <c r="A90" s="3"/>
      <c r="B90" s="15" t="s">
        <v>216</v>
      </c>
      <c r="C90" s="245">
        <v>0</v>
      </c>
      <c r="D90" s="245">
        <v>0</v>
      </c>
      <c r="E90" s="245">
        <v>0</v>
      </c>
      <c r="F90" s="245"/>
      <c r="G90" s="245"/>
      <c r="H90" s="14"/>
      <c r="I90" s="245"/>
      <c r="J90" s="245"/>
      <c r="K90" s="245"/>
      <c r="L90" s="245"/>
      <c r="M90" s="245"/>
      <c r="N90" s="245"/>
      <c r="O90" s="245"/>
      <c r="P90" s="245"/>
      <c r="Q90" s="245"/>
      <c r="R90" s="245"/>
      <c r="S90" s="245"/>
    </row>
    <row r="91" spans="1:19" outlineLevel="1">
      <c r="A91" s="3"/>
      <c r="B91" s="15" t="s">
        <v>217</v>
      </c>
      <c r="C91" s="245">
        <v>0.23400000000000001</v>
      </c>
      <c r="D91" s="245">
        <v>0.21299999999999999</v>
      </c>
      <c r="E91" s="245">
        <v>0.23300000000000001</v>
      </c>
      <c r="F91" s="245">
        <v>0.23100000000000001</v>
      </c>
      <c r="G91" s="245">
        <v>0.21</v>
      </c>
      <c r="H91" s="245">
        <v>0.22800000000000001</v>
      </c>
      <c r="I91" s="245">
        <v>0.22800000000000001</v>
      </c>
      <c r="J91" s="245">
        <v>0.184</v>
      </c>
      <c r="K91" s="245">
        <v>0.154</v>
      </c>
      <c r="L91" s="245">
        <v>0.151</v>
      </c>
      <c r="M91" s="245">
        <v>0.159</v>
      </c>
      <c r="N91" s="245">
        <v>0.13200000000000001</v>
      </c>
      <c r="O91" s="245">
        <v>0.125</v>
      </c>
      <c r="P91" s="245">
        <v>0.111</v>
      </c>
      <c r="Q91" s="245">
        <v>8.5999999999999993E-2</v>
      </c>
      <c r="R91" s="245">
        <v>8.1000000000000003E-2</v>
      </c>
      <c r="S91" s="245">
        <v>0</v>
      </c>
    </row>
    <row r="92" spans="1:19" outlineLevel="1">
      <c r="A92" s="3"/>
      <c r="B92" s="15" t="s">
        <v>218</v>
      </c>
      <c r="C92" s="245">
        <v>3.5510000000000002</v>
      </c>
      <c r="D92" s="245">
        <v>4.8570000000000002</v>
      </c>
      <c r="E92" s="245">
        <v>6.1689999999999996</v>
      </c>
      <c r="F92" s="245">
        <v>5.0030000000000001</v>
      </c>
      <c r="G92" s="245">
        <v>5.48</v>
      </c>
      <c r="H92" s="245">
        <v>7.0069999999999997</v>
      </c>
      <c r="I92" s="245">
        <v>4.657</v>
      </c>
      <c r="J92" s="245">
        <v>2.6560000000000001</v>
      </c>
      <c r="K92" s="245">
        <v>2.3730000000000002</v>
      </c>
      <c r="L92" s="245">
        <v>2.13</v>
      </c>
      <c r="M92" s="245">
        <v>1.601</v>
      </c>
      <c r="N92" s="245">
        <v>0.625</v>
      </c>
      <c r="O92" s="245">
        <v>0.53500000000000003</v>
      </c>
      <c r="P92" s="245">
        <v>1.127</v>
      </c>
      <c r="Q92" s="245">
        <v>0.56599999999999995</v>
      </c>
      <c r="R92" s="245">
        <v>0.48</v>
      </c>
      <c r="S92" s="245">
        <v>5.0000000000000001E-3</v>
      </c>
    </row>
    <row r="93" spans="1:19" outlineLevel="1">
      <c r="A93" s="22"/>
      <c r="B93" s="142" t="s">
        <v>219</v>
      </c>
      <c r="C93" s="251">
        <v>0.33500000000000002</v>
      </c>
      <c r="D93" s="251">
        <v>0.51600000000000001</v>
      </c>
      <c r="E93" s="251">
        <v>0.32</v>
      </c>
      <c r="F93" s="251">
        <v>0.51800000000000002</v>
      </c>
      <c r="G93" s="251">
        <v>10.004</v>
      </c>
      <c r="H93" s="251">
        <v>9.2690000000000001</v>
      </c>
      <c r="I93" s="251">
        <v>9.6839999999999993</v>
      </c>
      <c r="J93" s="251">
        <v>10.666</v>
      </c>
      <c r="K93" s="251">
        <v>8.8680000000000003</v>
      </c>
      <c r="L93" s="251">
        <v>6.4509999999999996</v>
      </c>
      <c r="M93" s="251">
        <v>8.452</v>
      </c>
      <c r="N93" s="251">
        <v>9.7550000000000008</v>
      </c>
      <c r="O93" s="251">
        <v>6.1280000000000001</v>
      </c>
      <c r="P93" s="251">
        <v>8.6859999999999999</v>
      </c>
      <c r="Q93" s="251">
        <v>7.9880000000000004</v>
      </c>
      <c r="R93" s="251">
        <v>7.8419999999999996</v>
      </c>
      <c r="S93" s="251">
        <v>9.4879999999999995</v>
      </c>
    </row>
    <row r="94" spans="1:19" outlineLevel="1">
      <c r="A94" s="3"/>
      <c r="B94" s="15" t="s">
        <v>220</v>
      </c>
      <c r="C94" s="245">
        <v>6.1849999999999996</v>
      </c>
      <c r="D94" s="245">
        <v>5.7060000000000004</v>
      </c>
      <c r="E94" s="245">
        <v>5.7140000000000004</v>
      </c>
      <c r="F94" s="245">
        <v>5.25</v>
      </c>
      <c r="G94" s="245">
        <v>4.8879999999999999</v>
      </c>
      <c r="H94" s="245">
        <v>4.9770000000000003</v>
      </c>
      <c r="I94" s="245">
        <v>5.3449999999999998</v>
      </c>
      <c r="J94" s="245">
        <v>5.1219999999999999</v>
      </c>
      <c r="K94" s="245">
        <v>3.597</v>
      </c>
      <c r="L94" s="245">
        <v>3.4870000000000001</v>
      </c>
      <c r="M94" s="245">
        <v>3.7090000000000001</v>
      </c>
      <c r="N94" s="245">
        <v>2.1539999999999999</v>
      </c>
      <c r="O94" s="245">
        <v>3.0670000000000002</v>
      </c>
      <c r="P94" s="245">
        <v>3.0720000000000001</v>
      </c>
      <c r="Q94" s="245">
        <v>2.5150000000000001</v>
      </c>
      <c r="R94" s="245">
        <v>2.6040000000000001</v>
      </c>
      <c r="S94" s="245">
        <v>2.2050000000000001</v>
      </c>
    </row>
    <row r="95" spans="1:19" outlineLevel="1">
      <c r="A95" s="3"/>
      <c r="B95" s="15" t="s">
        <v>221</v>
      </c>
      <c r="C95" s="245">
        <v>3.415</v>
      </c>
      <c r="D95" s="245">
        <v>3.911</v>
      </c>
      <c r="E95" s="245">
        <v>5.1459999999999999</v>
      </c>
      <c r="F95" s="245">
        <v>4.1070000000000002</v>
      </c>
      <c r="G95" s="245">
        <v>4.0179999999999998</v>
      </c>
      <c r="H95" s="245">
        <v>4.5039999999999996</v>
      </c>
      <c r="I95" s="245">
        <v>5.8570000000000002</v>
      </c>
      <c r="J95" s="245">
        <v>4.3490000000000002</v>
      </c>
      <c r="K95" s="245">
        <v>3.9390000000000001</v>
      </c>
      <c r="L95" s="245">
        <v>4.5869999999999997</v>
      </c>
      <c r="M95" s="245">
        <v>5.9870000000000001</v>
      </c>
      <c r="N95" s="245">
        <v>4.3970000000000002</v>
      </c>
      <c r="O95" s="245">
        <v>4.383</v>
      </c>
      <c r="P95" s="245">
        <v>4.8689999999999998</v>
      </c>
      <c r="Q95" s="245">
        <v>5.3049999999999997</v>
      </c>
      <c r="R95" s="245">
        <v>4.8620000000000001</v>
      </c>
      <c r="S95" s="245">
        <v>4.7389999999999999</v>
      </c>
    </row>
    <row r="96" spans="1:19" outlineLevel="1">
      <c r="A96" s="3"/>
      <c r="B96" s="15" t="s">
        <v>222</v>
      </c>
      <c r="C96" s="245">
        <v>1.4279999999999999</v>
      </c>
      <c r="D96" s="245">
        <v>1.474</v>
      </c>
      <c r="E96" s="245">
        <v>1.411</v>
      </c>
      <c r="F96" s="245">
        <v>1.19</v>
      </c>
      <c r="G96" s="245">
        <v>1.321</v>
      </c>
      <c r="H96" s="245">
        <v>1.349</v>
      </c>
      <c r="I96" s="245">
        <v>1.5189999999999999</v>
      </c>
      <c r="J96" s="245">
        <v>1.4570000000000001</v>
      </c>
      <c r="K96" s="245">
        <v>1.454</v>
      </c>
      <c r="L96" s="245">
        <v>1.5289999999999999</v>
      </c>
      <c r="M96" s="245">
        <v>1.3740000000000001</v>
      </c>
      <c r="N96" s="245">
        <v>1.3280000000000001</v>
      </c>
      <c r="O96" s="245">
        <v>1.304</v>
      </c>
      <c r="P96" s="245">
        <v>1.347</v>
      </c>
      <c r="Q96" s="245">
        <v>1.2749999999999999</v>
      </c>
      <c r="R96" s="245">
        <v>1.278</v>
      </c>
      <c r="S96" s="245">
        <v>1.45</v>
      </c>
    </row>
    <row r="97" spans="1:23" outlineLevel="1">
      <c r="A97" s="3"/>
      <c r="B97" s="15" t="s">
        <v>223</v>
      </c>
      <c r="C97" s="245">
        <v>4.0000000000000001E-3</v>
      </c>
      <c r="D97" s="245">
        <v>-0.94099999999999995</v>
      </c>
      <c r="E97" s="245">
        <v>0.20699999999999999</v>
      </c>
      <c r="F97" s="245">
        <v>0.79600000000000004</v>
      </c>
      <c r="G97" s="245">
        <v>1.4E-2</v>
      </c>
      <c r="H97" s="245">
        <v>-7.0000000000000001E-3</v>
      </c>
      <c r="I97" s="245">
        <v>3.0000000000000001E-3</v>
      </c>
      <c r="J97" s="245">
        <v>-0.23200000000000001</v>
      </c>
      <c r="K97" s="245">
        <v>-7.8E-2</v>
      </c>
      <c r="L97" s="245">
        <v>-0.06</v>
      </c>
      <c r="M97" s="245">
        <v>-0.20200000000000001</v>
      </c>
      <c r="N97" s="245">
        <v>0.38200000000000001</v>
      </c>
      <c r="O97" s="245">
        <v>0</v>
      </c>
      <c r="P97" s="245">
        <v>0</v>
      </c>
      <c r="Q97" s="245">
        <v>0</v>
      </c>
      <c r="R97" s="245">
        <v>0</v>
      </c>
      <c r="S97" s="245">
        <v>0</v>
      </c>
    </row>
    <row r="98" spans="1:23" outlineLevel="1">
      <c r="A98" s="3"/>
      <c r="B98" s="15" t="s">
        <v>224</v>
      </c>
      <c r="C98" s="245">
        <v>1E-3</v>
      </c>
      <c r="D98" s="245">
        <v>2.3E-2</v>
      </c>
      <c r="E98" s="245">
        <v>2.1000000000000001E-2</v>
      </c>
      <c r="F98" s="245">
        <v>2E-3</v>
      </c>
      <c r="G98" s="245">
        <v>1.2E-2</v>
      </c>
      <c r="H98" s="245">
        <v>0</v>
      </c>
      <c r="I98" s="245">
        <v>7.0000000000000001E-3</v>
      </c>
      <c r="J98" s="245">
        <v>0.114</v>
      </c>
      <c r="K98" s="245">
        <v>0.42</v>
      </c>
      <c r="L98" s="245">
        <v>1.9E-2</v>
      </c>
      <c r="M98" s="245">
        <v>0</v>
      </c>
      <c r="N98" s="245">
        <v>1.2E-2</v>
      </c>
      <c r="O98" s="245">
        <v>0</v>
      </c>
      <c r="P98" s="245">
        <v>0</v>
      </c>
      <c r="Q98" s="245">
        <v>0</v>
      </c>
      <c r="R98" s="245">
        <v>0</v>
      </c>
      <c r="S98" s="245">
        <v>0</v>
      </c>
    </row>
    <row r="99" spans="1:23" outlineLevel="1">
      <c r="A99" s="3"/>
      <c r="B99" s="15" t="s">
        <v>225</v>
      </c>
      <c r="C99" s="245">
        <v>0</v>
      </c>
      <c r="D99" s="245">
        <v>0</v>
      </c>
      <c r="E99" s="245">
        <v>0</v>
      </c>
      <c r="F99" s="245"/>
      <c r="G99" s="245"/>
      <c r="H99" s="14"/>
      <c r="I99" s="245"/>
      <c r="J99" s="245"/>
      <c r="K99" s="245"/>
      <c r="L99" s="245"/>
      <c r="M99" s="245">
        <v>0</v>
      </c>
      <c r="N99" s="245">
        <v>0</v>
      </c>
      <c r="O99" s="245">
        <v>0</v>
      </c>
      <c r="P99" s="245">
        <v>0</v>
      </c>
      <c r="Q99" s="245">
        <v>0</v>
      </c>
      <c r="R99" s="245">
        <v>0</v>
      </c>
      <c r="S99" s="245">
        <v>0</v>
      </c>
    </row>
    <row r="100" spans="1:23" outlineLevel="1">
      <c r="A100" s="3"/>
      <c r="B100" s="16" t="s">
        <v>4</v>
      </c>
      <c r="C100" s="250"/>
      <c r="D100" s="250"/>
      <c r="E100" s="250"/>
      <c r="F100" s="250"/>
      <c r="G100" s="250"/>
      <c r="H100" s="252"/>
      <c r="I100" s="250"/>
      <c r="J100" s="250"/>
      <c r="K100" s="245">
        <v>1.905</v>
      </c>
      <c r="L100" s="245">
        <v>2.19</v>
      </c>
      <c r="M100" s="245">
        <v>2.3490000000000002</v>
      </c>
      <c r="N100" s="245">
        <v>2.3450000000000002</v>
      </c>
      <c r="O100" s="245">
        <v>2.4630000000000001</v>
      </c>
      <c r="P100" s="245">
        <v>2.3069999999999999</v>
      </c>
      <c r="Q100" s="245">
        <v>1.83</v>
      </c>
      <c r="R100" s="245">
        <v>2.113</v>
      </c>
      <c r="S100" s="245">
        <v>2.0259999999999998</v>
      </c>
    </row>
    <row r="101" spans="1:23" s="140" customFormat="1" outlineLevel="1">
      <c r="A101" s="138"/>
      <c r="B101" s="141" t="s">
        <v>277</v>
      </c>
      <c r="C101" s="253"/>
      <c r="D101" s="253"/>
      <c r="E101" s="253"/>
      <c r="F101" s="253"/>
      <c r="G101" s="253"/>
      <c r="H101" s="254"/>
      <c r="I101" s="253"/>
      <c r="J101" s="253"/>
      <c r="K101" s="255"/>
      <c r="L101" s="255"/>
      <c r="M101" s="255"/>
      <c r="N101" s="255"/>
      <c r="O101" s="255"/>
      <c r="P101" s="255"/>
      <c r="Q101" s="255"/>
      <c r="R101" s="255"/>
      <c r="S101" s="255">
        <v>2.5369999999999999</v>
      </c>
      <c r="T101" s="139"/>
      <c r="U101" s="139"/>
      <c r="V101" s="139"/>
      <c r="W101" s="139"/>
    </row>
    <row r="102" spans="1:23" outlineLevel="1">
      <c r="A102" s="3"/>
      <c r="B102" s="15" t="s">
        <v>226</v>
      </c>
      <c r="C102" s="245">
        <v>4.8739999999999997</v>
      </c>
      <c r="D102" s="245">
        <v>6.3380000000000001</v>
      </c>
      <c r="E102" s="245">
        <v>5.7190000000000003</v>
      </c>
      <c r="F102" s="245">
        <v>14.858000000000001</v>
      </c>
      <c r="G102" s="245">
        <v>2.5000000000000001E-2</v>
      </c>
      <c r="H102" s="245">
        <v>-6.0000000000000001E-3</v>
      </c>
      <c r="I102" s="245">
        <v>0.01</v>
      </c>
      <c r="J102" s="245">
        <v>0.105</v>
      </c>
      <c r="K102" s="245">
        <v>0.34200000000000003</v>
      </c>
      <c r="L102" s="245">
        <v>-0.04</v>
      </c>
      <c r="M102" s="245">
        <v>-0.20399999999999999</v>
      </c>
      <c r="N102" s="245">
        <v>-9.8000000000000004E-2</v>
      </c>
      <c r="O102" s="245">
        <v>0</v>
      </c>
      <c r="P102" s="245">
        <v>0.251</v>
      </c>
      <c r="Q102" s="245">
        <v>5.0000000000000001E-3</v>
      </c>
      <c r="R102" s="245">
        <v>5.7000000000000002E-2</v>
      </c>
      <c r="S102" s="245">
        <v>2.4E-2</v>
      </c>
    </row>
    <row r="103" spans="1:23" outlineLevel="1">
      <c r="A103" s="3"/>
      <c r="B103" s="4" t="s">
        <v>227</v>
      </c>
      <c r="C103" s="17">
        <v>-175.79499999999999</v>
      </c>
      <c r="D103" s="17">
        <v>-163.32</v>
      </c>
      <c r="E103" s="17">
        <v>-171.20599999999999</v>
      </c>
      <c r="F103" s="17">
        <v>-206.16</v>
      </c>
      <c r="G103" s="17">
        <v>-178.553</v>
      </c>
      <c r="H103" s="17">
        <v>-186.27</v>
      </c>
      <c r="I103" s="17">
        <v>-192.25800000000001</v>
      </c>
      <c r="J103" s="17">
        <v>-242.32499999999999</v>
      </c>
      <c r="K103" s="17">
        <v>-182.79599999999999</v>
      </c>
      <c r="L103" s="17">
        <v>-198.054</v>
      </c>
      <c r="M103" s="17">
        <v>-196.09200000000001</v>
      </c>
      <c r="N103" s="17">
        <v>-221.94300000000001</v>
      </c>
      <c r="O103" s="17">
        <v>-183.434</v>
      </c>
      <c r="P103" s="17">
        <v>-188.85</v>
      </c>
      <c r="Q103" s="17">
        <v>-185.45099999999999</v>
      </c>
      <c r="R103" s="17">
        <v>-204.774</v>
      </c>
      <c r="S103" s="17">
        <v>-187.512</v>
      </c>
    </row>
    <row r="104" spans="1:23" outlineLevel="1">
      <c r="A104" s="3"/>
      <c r="B104" s="15" t="s">
        <v>228</v>
      </c>
      <c r="C104" s="245">
        <v>0</v>
      </c>
      <c r="D104" s="245">
        <v>0</v>
      </c>
      <c r="E104" s="245">
        <v>0</v>
      </c>
      <c r="F104" s="245">
        <v>-19.295999999999999</v>
      </c>
      <c r="G104" s="245">
        <v>-2.0259999999999998</v>
      </c>
      <c r="H104" s="245">
        <v>1.9690000000000001</v>
      </c>
      <c r="I104" s="245">
        <v>-5.6000000000000001E-2</v>
      </c>
      <c r="J104" s="245">
        <v>-31.405999999999999</v>
      </c>
      <c r="K104" s="245">
        <v>-5.88</v>
      </c>
      <c r="L104" s="245">
        <v>-7.585</v>
      </c>
      <c r="M104" s="245">
        <v>-3.4590000000000001</v>
      </c>
      <c r="N104" s="245">
        <v>-0.16200000000000001</v>
      </c>
      <c r="O104" s="245">
        <v>0</v>
      </c>
      <c r="P104" s="245">
        <v>0</v>
      </c>
      <c r="Q104" s="245">
        <v>0</v>
      </c>
      <c r="R104" s="245">
        <v>0</v>
      </c>
      <c r="S104" s="245">
        <v>0</v>
      </c>
    </row>
    <row r="105" spans="1:23" outlineLevel="1">
      <c r="A105" s="3"/>
      <c r="B105" s="15" t="s">
        <v>229</v>
      </c>
      <c r="C105" s="245">
        <v>-10.875</v>
      </c>
      <c r="D105" s="245">
        <v>-12.943</v>
      </c>
      <c r="E105" s="245">
        <v>-14.63</v>
      </c>
      <c r="F105" s="245">
        <v>-12.491</v>
      </c>
      <c r="G105" s="245">
        <v>-12.93</v>
      </c>
      <c r="H105" s="245">
        <v>-15.291</v>
      </c>
      <c r="I105" s="245">
        <v>-13.927</v>
      </c>
      <c r="J105" s="245">
        <v>-10.744999999999999</v>
      </c>
      <c r="K105" s="245">
        <v>-8.8529999999999998</v>
      </c>
      <c r="L105" s="245">
        <v>-10.833</v>
      </c>
      <c r="M105" s="245">
        <v>-11.612</v>
      </c>
      <c r="N105" s="245">
        <v>-10.106999999999999</v>
      </c>
      <c r="O105" s="245">
        <v>-8.7710000000000008</v>
      </c>
      <c r="P105" s="245">
        <v>-10.27</v>
      </c>
      <c r="Q105" s="245">
        <v>-9.64</v>
      </c>
      <c r="R105" s="245">
        <v>-9.9870000000000001</v>
      </c>
      <c r="S105" s="245">
        <v>-8.9510000000000005</v>
      </c>
    </row>
    <row r="106" spans="1:23" outlineLevel="1">
      <c r="A106" s="3"/>
      <c r="B106" s="15" t="s">
        <v>230</v>
      </c>
      <c r="C106" s="245">
        <v>0</v>
      </c>
      <c r="D106" s="245">
        <v>0</v>
      </c>
      <c r="E106" s="245">
        <v>0</v>
      </c>
      <c r="F106" s="245">
        <v>0</v>
      </c>
      <c r="G106" s="245">
        <v>0</v>
      </c>
      <c r="H106" s="245">
        <v>0</v>
      </c>
      <c r="I106" s="245">
        <v>0</v>
      </c>
      <c r="J106" s="245">
        <v>0</v>
      </c>
      <c r="K106" s="245">
        <v>0</v>
      </c>
      <c r="L106" s="245">
        <v>0</v>
      </c>
      <c r="M106" s="245">
        <v>0</v>
      </c>
      <c r="N106" s="245">
        <v>0</v>
      </c>
      <c r="O106" s="245">
        <v>0</v>
      </c>
      <c r="P106" s="245">
        <v>0</v>
      </c>
      <c r="Q106" s="245">
        <v>0</v>
      </c>
      <c r="R106" s="245">
        <v>0</v>
      </c>
      <c r="S106" s="245">
        <v>0</v>
      </c>
    </row>
    <row r="107" spans="1:23" outlineLevel="1">
      <c r="A107" s="10"/>
      <c r="B107" s="15" t="s">
        <v>231</v>
      </c>
      <c r="C107" s="245">
        <v>-13.385</v>
      </c>
      <c r="D107" s="245">
        <v>-11.971</v>
      </c>
      <c r="E107" s="245">
        <v>-14.609</v>
      </c>
      <c r="F107" s="245">
        <v>-13.037000000000001</v>
      </c>
      <c r="G107" s="245">
        <v>-10.736000000000001</v>
      </c>
      <c r="H107" s="245">
        <v>-16.986999999999998</v>
      </c>
      <c r="I107" s="245">
        <v>-17.949000000000002</v>
      </c>
      <c r="J107" s="245">
        <v>-22.626000000000001</v>
      </c>
      <c r="K107" s="245">
        <v>-13.07</v>
      </c>
      <c r="L107" s="245">
        <v>-20.23</v>
      </c>
      <c r="M107" s="245">
        <v>-18.63</v>
      </c>
      <c r="N107" s="245">
        <v>-19.696000000000002</v>
      </c>
      <c r="O107" s="245">
        <v>-13.532</v>
      </c>
      <c r="P107" s="245">
        <v>-16.132999999999999</v>
      </c>
      <c r="Q107" s="245">
        <v>-19.401</v>
      </c>
      <c r="R107" s="245">
        <v>-20.588999999999999</v>
      </c>
      <c r="S107" s="245">
        <v>-16.029</v>
      </c>
    </row>
    <row r="108" spans="1:23" outlineLevel="1">
      <c r="A108" s="10"/>
      <c r="B108" s="15" t="s">
        <v>5</v>
      </c>
      <c r="C108" s="245"/>
      <c r="D108" s="245"/>
      <c r="E108" s="245"/>
      <c r="F108" s="245"/>
      <c r="G108" s="245"/>
      <c r="H108" s="245"/>
      <c r="I108" s="245"/>
      <c r="J108" s="245">
        <v>0</v>
      </c>
      <c r="K108" s="245">
        <v>-0.90200000000000002</v>
      </c>
      <c r="L108" s="245">
        <v>0.90200000000000002</v>
      </c>
      <c r="M108" s="245">
        <v>0</v>
      </c>
      <c r="N108" s="245">
        <v>0</v>
      </c>
      <c r="O108" s="245">
        <v>0</v>
      </c>
      <c r="P108" s="245">
        <v>0</v>
      </c>
      <c r="Q108" s="245">
        <v>0</v>
      </c>
      <c r="R108" s="245">
        <v>0</v>
      </c>
      <c r="S108" s="245">
        <v>0</v>
      </c>
    </row>
    <row r="109" spans="1:23" outlineLevel="1">
      <c r="A109" s="3"/>
      <c r="B109" s="15" t="s">
        <v>232</v>
      </c>
      <c r="C109" s="245">
        <v>-67.599999999999994</v>
      </c>
      <c r="D109" s="245">
        <v>-60.262</v>
      </c>
      <c r="E109" s="245">
        <v>-58.012999999999998</v>
      </c>
      <c r="F109" s="245">
        <v>-68.739999999999995</v>
      </c>
      <c r="G109" s="245">
        <v>-63.058</v>
      </c>
      <c r="H109" s="245">
        <v>-62.249000000000002</v>
      </c>
      <c r="I109" s="245">
        <v>-62.707999999999998</v>
      </c>
      <c r="J109" s="245">
        <v>-67.667000000000002</v>
      </c>
      <c r="K109" s="245">
        <v>-57.026000000000003</v>
      </c>
      <c r="L109" s="245">
        <v>-62.106000000000002</v>
      </c>
      <c r="M109" s="245">
        <v>-59.968000000000004</v>
      </c>
      <c r="N109" s="245">
        <v>-64.528999999999996</v>
      </c>
      <c r="O109" s="245">
        <v>-60.695999999999998</v>
      </c>
      <c r="P109" s="245">
        <v>-57.496000000000002</v>
      </c>
      <c r="Q109" s="245">
        <v>-50.058</v>
      </c>
      <c r="R109" s="245">
        <v>-80.313000000000002</v>
      </c>
      <c r="S109" s="245">
        <v>-63.841999999999999</v>
      </c>
    </row>
    <row r="110" spans="1:23" outlineLevel="1">
      <c r="A110" s="3"/>
      <c r="B110" s="15" t="s">
        <v>233</v>
      </c>
      <c r="C110" s="245">
        <v>-31.484999999999999</v>
      </c>
      <c r="D110" s="245">
        <v>-32.494999999999997</v>
      </c>
      <c r="E110" s="245">
        <v>-34.003999999999998</v>
      </c>
      <c r="F110" s="245">
        <v>-34.700000000000003</v>
      </c>
      <c r="G110" s="245">
        <v>-35.972999999999999</v>
      </c>
      <c r="H110" s="245">
        <v>-36.82</v>
      </c>
      <c r="I110" s="245">
        <v>-38.648000000000003</v>
      </c>
      <c r="J110" s="245">
        <v>-40.756</v>
      </c>
      <c r="K110" s="245">
        <v>-39.334000000000003</v>
      </c>
      <c r="L110" s="245">
        <v>-40.582999999999998</v>
      </c>
      <c r="M110" s="245">
        <v>-42.829000000000001</v>
      </c>
      <c r="N110" s="245">
        <v>-41.893999999999998</v>
      </c>
      <c r="O110" s="245">
        <v>-40.441000000000003</v>
      </c>
      <c r="P110" s="245">
        <v>-40.44</v>
      </c>
      <c r="Q110" s="245">
        <v>-37.991999999999997</v>
      </c>
      <c r="R110" s="245">
        <v>-36.588999999999999</v>
      </c>
      <c r="S110" s="245">
        <v>-35.220999999999997</v>
      </c>
    </row>
    <row r="111" spans="1:23" outlineLevel="1">
      <c r="A111" s="3"/>
      <c r="B111" s="15" t="s">
        <v>234</v>
      </c>
      <c r="C111" s="245">
        <v>-21.373000000000001</v>
      </c>
      <c r="D111" s="245">
        <v>-20.946000000000002</v>
      </c>
      <c r="E111" s="245">
        <v>-20.542999999999999</v>
      </c>
      <c r="F111" s="245">
        <v>-22.443999999999999</v>
      </c>
      <c r="G111" s="245">
        <v>-24.312000000000001</v>
      </c>
      <c r="H111" s="245">
        <v>-25.254999999999999</v>
      </c>
      <c r="I111" s="245">
        <v>-26.826000000000001</v>
      </c>
      <c r="J111" s="245">
        <v>-28.916</v>
      </c>
      <c r="K111" s="245">
        <v>-29.63</v>
      </c>
      <c r="L111" s="245">
        <v>-29.212</v>
      </c>
      <c r="M111" s="245">
        <v>-28.864000000000001</v>
      </c>
      <c r="N111" s="245">
        <v>-53.418999999999997</v>
      </c>
      <c r="O111" s="245">
        <v>-29.254999999999999</v>
      </c>
      <c r="P111" s="245">
        <v>-25.228000000000002</v>
      </c>
      <c r="Q111" s="245">
        <v>-33.497</v>
      </c>
      <c r="R111" s="245">
        <v>-19.658000000000001</v>
      </c>
      <c r="S111" s="245">
        <v>-26.789000000000001</v>
      </c>
    </row>
    <row r="112" spans="1:23" outlineLevel="1">
      <c r="A112" s="3"/>
      <c r="B112" s="15" t="s">
        <v>235</v>
      </c>
      <c r="C112" s="245">
        <v>-31.077000000000002</v>
      </c>
      <c r="D112" s="245">
        <v>-24.702999999999999</v>
      </c>
      <c r="E112" s="245">
        <v>-29.407</v>
      </c>
      <c r="F112" s="245">
        <v>-35.453000000000003</v>
      </c>
      <c r="G112" s="245">
        <v>-29.518999999999998</v>
      </c>
      <c r="H112" s="245">
        <v>-31.638000000000002</v>
      </c>
      <c r="I112" s="245">
        <v>-32.143999999999998</v>
      </c>
      <c r="J112" s="245">
        <v>-40.209000000000003</v>
      </c>
      <c r="K112" s="245">
        <v>-28.100999999999999</v>
      </c>
      <c r="L112" s="245">
        <v>-28.405999999999999</v>
      </c>
      <c r="M112" s="245">
        <v>-30.73</v>
      </c>
      <c r="N112" s="245">
        <v>-32.136000000000003</v>
      </c>
      <c r="O112" s="245">
        <v>-30.74</v>
      </c>
      <c r="P112" s="245">
        <v>-39.283000000000001</v>
      </c>
      <c r="Q112" s="245">
        <v>-34.863</v>
      </c>
      <c r="R112" s="245">
        <v>-37.637</v>
      </c>
      <c r="S112" s="245">
        <v>-36.704000000000001</v>
      </c>
    </row>
    <row r="113" spans="1:19" outlineLevel="2">
      <c r="A113" s="3"/>
      <c r="B113" s="6" t="s">
        <v>236</v>
      </c>
      <c r="C113" s="245">
        <v>-4.0620000000000003</v>
      </c>
      <c r="D113" s="245">
        <v>-4.0179999999999998</v>
      </c>
      <c r="E113" s="245">
        <v>-4.665</v>
      </c>
      <c r="F113" s="245">
        <v>-4.7930000000000001</v>
      </c>
      <c r="G113" s="245">
        <v>-3.8490000000000002</v>
      </c>
      <c r="H113" s="245">
        <v>-4.4710000000000001</v>
      </c>
      <c r="I113" s="245">
        <v>-4.3540000000000001</v>
      </c>
      <c r="J113" s="245">
        <v>-4.492</v>
      </c>
      <c r="K113" s="245">
        <v>-3.552</v>
      </c>
      <c r="L113" s="245">
        <v>-4.3010000000000002</v>
      </c>
      <c r="M113" s="245">
        <v>-4.1479999999999997</v>
      </c>
      <c r="N113" s="245">
        <v>-4.0869999999999997</v>
      </c>
      <c r="O113" s="245">
        <v>-3.3</v>
      </c>
      <c r="P113" s="245">
        <v>-3.7829999999999999</v>
      </c>
      <c r="Q113" s="245">
        <v>-3.5630000000000002</v>
      </c>
      <c r="R113" s="245">
        <v>-3.7450000000000001</v>
      </c>
      <c r="S113" s="245"/>
    </row>
    <row r="114" spans="1:19" outlineLevel="2">
      <c r="A114" s="3"/>
      <c r="B114" s="6" t="s">
        <v>237</v>
      </c>
      <c r="C114" s="245">
        <v>-4.7530000000000001</v>
      </c>
      <c r="D114" s="245">
        <v>-4.1319999999999997</v>
      </c>
      <c r="E114" s="245">
        <v>-5.3940000000000001</v>
      </c>
      <c r="F114" s="245">
        <v>-4.1260000000000003</v>
      </c>
      <c r="G114" s="245">
        <v>-4.1760000000000002</v>
      </c>
      <c r="H114" s="245">
        <v>-3.9790000000000001</v>
      </c>
      <c r="I114" s="245">
        <v>-5.306</v>
      </c>
      <c r="J114" s="245">
        <v>-3.855</v>
      </c>
      <c r="K114" s="245">
        <v>-3.7309999999999999</v>
      </c>
      <c r="L114" s="245">
        <v>-3.653</v>
      </c>
      <c r="M114" s="245">
        <v>-4.6619999999999999</v>
      </c>
      <c r="N114" s="245">
        <v>-2.7480000000000002</v>
      </c>
      <c r="O114" s="245">
        <v>-2.984</v>
      </c>
      <c r="P114" s="245">
        <v>-3.077</v>
      </c>
      <c r="Q114" s="245">
        <v>-4.2869999999999999</v>
      </c>
      <c r="R114" s="245">
        <v>-4.5350000000000001</v>
      </c>
      <c r="S114" s="245"/>
    </row>
    <row r="115" spans="1:19" outlineLevel="2">
      <c r="A115" s="3"/>
      <c r="B115" s="6" t="s">
        <v>238</v>
      </c>
      <c r="C115" s="245">
        <v>-2.5489999999999999</v>
      </c>
      <c r="D115" s="245">
        <v>-3.3079999999999998</v>
      </c>
      <c r="E115" s="245">
        <v>-3.2330000000000001</v>
      </c>
      <c r="F115" s="245">
        <v>-3.9590000000000001</v>
      </c>
      <c r="G115" s="245">
        <v>-2.31</v>
      </c>
      <c r="H115" s="245">
        <v>-4.13</v>
      </c>
      <c r="I115" s="245">
        <v>-3.3519999999999999</v>
      </c>
      <c r="J115" s="245">
        <v>-4.7469999999999999</v>
      </c>
      <c r="K115" s="245">
        <v>-2.7829999999999999</v>
      </c>
      <c r="L115" s="245">
        <v>-3.3319999999999999</v>
      </c>
      <c r="M115" s="245">
        <v>-3.4209999999999998</v>
      </c>
      <c r="N115" s="245">
        <v>-3.9159999999999999</v>
      </c>
      <c r="O115" s="245">
        <v>-3.173</v>
      </c>
      <c r="P115" s="245">
        <v>-3.2989999999999999</v>
      </c>
      <c r="Q115" s="245">
        <v>-3.2879999999999998</v>
      </c>
      <c r="R115" s="245">
        <v>-1.5720000000000001</v>
      </c>
      <c r="S115" s="245"/>
    </row>
    <row r="116" spans="1:19" outlineLevel="2">
      <c r="A116" s="3"/>
      <c r="B116" s="6" t="s">
        <v>239</v>
      </c>
      <c r="C116" s="245">
        <v>-2.9609999999999999</v>
      </c>
      <c r="D116" s="245">
        <v>-8.5000000000000006E-2</v>
      </c>
      <c r="E116" s="245">
        <v>-1.528</v>
      </c>
      <c r="F116" s="245">
        <v>-2.2749999999999999</v>
      </c>
      <c r="G116" s="245">
        <v>-1.88</v>
      </c>
      <c r="H116" s="245">
        <v>-6.141</v>
      </c>
      <c r="I116" s="245">
        <v>-1.7250000000000001</v>
      </c>
      <c r="J116" s="245">
        <v>-5.33</v>
      </c>
      <c r="K116" s="245">
        <v>-3.6309999999999998</v>
      </c>
      <c r="L116" s="245">
        <v>-2.4089999999999998</v>
      </c>
      <c r="M116" s="245">
        <v>-4.8769999999999998</v>
      </c>
      <c r="N116" s="245">
        <v>-1.881</v>
      </c>
      <c r="O116" s="245">
        <v>-3.9580000000000002</v>
      </c>
      <c r="P116" s="245">
        <v>-6.8070000000000004</v>
      </c>
      <c r="Q116" s="245">
        <v>-3.9740000000000002</v>
      </c>
      <c r="R116" s="245">
        <v>-4.0229999999999997</v>
      </c>
      <c r="S116" s="245"/>
    </row>
    <row r="117" spans="1:19" outlineLevel="2">
      <c r="A117" s="3"/>
      <c r="B117" s="6" t="s">
        <v>240</v>
      </c>
      <c r="C117" s="245">
        <v>-0.21299999999999999</v>
      </c>
      <c r="D117" s="245">
        <v>-0.312</v>
      </c>
      <c r="E117" s="245">
        <v>-0.219</v>
      </c>
      <c r="F117" s="245">
        <v>-0.27300000000000002</v>
      </c>
      <c r="G117" s="245">
        <v>-0.26300000000000001</v>
      </c>
      <c r="H117" s="245">
        <v>-0.26600000000000001</v>
      </c>
      <c r="I117" s="245">
        <v>-1E-3</v>
      </c>
      <c r="J117" s="245">
        <v>-7.0000000000000001E-3</v>
      </c>
      <c r="K117" s="245">
        <v>8.5000000000000006E-2</v>
      </c>
      <c r="L117" s="245">
        <v>0</v>
      </c>
      <c r="M117" s="245">
        <v>-8.5000000000000006E-2</v>
      </c>
      <c r="N117" s="245">
        <v>0</v>
      </c>
      <c r="O117" s="245">
        <v>0</v>
      </c>
      <c r="P117" s="245">
        <v>0</v>
      </c>
      <c r="Q117" s="245">
        <v>0</v>
      </c>
      <c r="R117" s="245">
        <v>0</v>
      </c>
      <c r="S117" s="245"/>
    </row>
    <row r="118" spans="1:19" outlineLevel="2">
      <c r="A118" s="3"/>
      <c r="B118" s="6" t="s">
        <v>241</v>
      </c>
      <c r="C118" s="245">
        <v>-2.87</v>
      </c>
      <c r="D118" s="245">
        <v>-2.8050000000000002</v>
      </c>
      <c r="E118" s="245">
        <v>-2.665</v>
      </c>
      <c r="F118" s="245">
        <v>-2.9510000000000001</v>
      </c>
      <c r="G118" s="245">
        <v>-2.92</v>
      </c>
      <c r="H118" s="245">
        <v>-2.9689999999999999</v>
      </c>
      <c r="I118" s="245">
        <v>-2.91</v>
      </c>
      <c r="J118" s="245">
        <v>-2.673</v>
      </c>
      <c r="K118" s="245">
        <v>-2.4740000000000002</v>
      </c>
      <c r="L118" s="245">
        <v>-2.4470000000000001</v>
      </c>
      <c r="M118" s="245">
        <v>-2.427</v>
      </c>
      <c r="N118" s="245">
        <v>-2.4319999999999999</v>
      </c>
      <c r="O118" s="245">
        <v>-2.1819999999999999</v>
      </c>
      <c r="P118" s="245">
        <v>-2.0710000000000002</v>
      </c>
      <c r="Q118" s="245">
        <v>-1.917</v>
      </c>
      <c r="R118" s="245">
        <v>-2.0920000000000001</v>
      </c>
      <c r="S118" s="245"/>
    </row>
    <row r="119" spans="1:19" outlineLevel="2">
      <c r="A119" s="3"/>
      <c r="B119" s="6" t="s">
        <v>242</v>
      </c>
      <c r="C119" s="245">
        <v>-2.9180000000000001</v>
      </c>
      <c r="D119" s="245">
        <v>-2.887</v>
      </c>
      <c r="E119" s="245">
        <v>-2.9279999999999999</v>
      </c>
      <c r="F119" s="245">
        <v>-2.9590000000000001</v>
      </c>
      <c r="G119" s="245">
        <v>-3.2709999999999999</v>
      </c>
      <c r="H119" s="245">
        <v>-3.5369999999999999</v>
      </c>
      <c r="I119" s="245">
        <v>-3.569</v>
      </c>
      <c r="J119" s="245">
        <v>-3.2719999999999998</v>
      </c>
      <c r="K119" s="245">
        <v>-2.9769999999999999</v>
      </c>
      <c r="L119" s="245">
        <v>-3.351</v>
      </c>
      <c r="M119" s="245">
        <v>-3.1659999999999999</v>
      </c>
      <c r="N119" s="245">
        <v>-2.8519999999999999</v>
      </c>
      <c r="O119" s="245">
        <v>-3.0710000000000002</v>
      </c>
      <c r="P119" s="245">
        <v>-3.01</v>
      </c>
      <c r="Q119" s="245">
        <v>-2.532</v>
      </c>
      <c r="R119" s="245">
        <v>-2.7879999999999998</v>
      </c>
      <c r="S119" s="245"/>
    </row>
    <row r="120" spans="1:19" outlineLevel="2">
      <c r="A120" s="3"/>
      <c r="B120" s="6" t="s">
        <v>243</v>
      </c>
      <c r="C120" s="245">
        <v>-1.0620000000000001</v>
      </c>
      <c r="D120" s="245">
        <v>-0.96399999999999997</v>
      </c>
      <c r="E120" s="245">
        <v>-0.52900000000000003</v>
      </c>
      <c r="F120" s="245">
        <v>-0.71499999999999997</v>
      </c>
      <c r="G120" s="245">
        <v>-0.85</v>
      </c>
      <c r="H120" s="245">
        <v>-0.41399999999999998</v>
      </c>
      <c r="I120" s="245">
        <v>-0.61199999999999999</v>
      </c>
      <c r="J120" s="245">
        <v>-0.83199999999999996</v>
      </c>
      <c r="K120" s="245">
        <v>-0.71099999999999997</v>
      </c>
      <c r="L120" s="245">
        <v>-0.71599999999999997</v>
      </c>
      <c r="M120" s="245">
        <v>-0.59899999999999998</v>
      </c>
      <c r="N120" s="245">
        <v>-0.76900000000000002</v>
      </c>
      <c r="O120" s="245">
        <v>-0.85199999999999998</v>
      </c>
      <c r="P120" s="245">
        <v>-0.84799999999999998</v>
      </c>
      <c r="Q120" s="245">
        <v>-1.1240000000000001</v>
      </c>
      <c r="R120" s="245">
        <v>-1.609</v>
      </c>
      <c r="S120" s="245"/>
    </row>
    <row r="121" spans="1:19" outlineLevel="2">
      <c r="A121" s="3"/>
      <c r="B121" s="6" t="s">
        <v>244</v>
      </c>
      <c r="C121" s="245">
        <v>-1.054</v>
      </c>
      <c r="D121" s="245">
        <v>-1.048</v>
      </c>
      <c r="E121" s="245">
        <v>-1.0289999999999999</v>
      </c>
      <c r="F121" s="245">
        <v>-1.5029999999999999</v>
      </c>
      <c r="G121" s="245">
        <v>-1.0589999999999999</v>
      </c>
      <c r="H121" s="245">
        <v>-1.4059999999999999</v>
      </c>
      <c r="I121" s="245">
        <v>-0.93100000000000005</v>
      </c>
      <c r="J121" s="245">
        <v>-0.97199999999999998</v>
      </c>
      <c r="K121" s="245">
        <v>-0.95</v>
      </c>
      <c r="L121" s="245">
        <v>-1.371</v>
      </c>
      <c r="M121" s="245">
        <v>-1.9159999999999999</v>
      </c>
      <c r="N121" s="245">
        <v>-1.81</v>
      </c>
      <c r="O121" s="245">
        <v>-1.5049999999999999</v>
      </c>
      <c r="P121" s="245">
        <v>-1.972</v>
      </c>
      <c r="Q121" s="245">
        <v>-1.3560000000000001</v>
      </c>
      <c r="R121" s="245">
        <v>-1.91</v>
      </c>
      <c r="S121" s="245"/>
    </row>
    <row r="122" spans="1:19" outlineLevel="2">
      <c r="A122" s="3"/>
      <c r="B122" s="6" t="s">
        <v>245</v>
      </c>
      <c r="C122" s="245">
        <v>-0.79400000000000004</v>
      </c>
      <c r="D122" s="245">
        <v>-0.85199999999999998</v>
      </c>
      <c r="E122" s="245">
        <v>-0.78400000000000003</v>
      </c>
      <c r="F122" s="245">
        <v>-0.96199999999999997</v>
      </c>
      <c r="G122" s="245">
        <v>-0.76900000000000002</v>
      </c>
      <c r="H122" s="245">
        <v>-0.79100000000000004</v>
      </c>
      <c r="I122" s="245">
        <v>-0.76300000000000001</v>
      </c>
      <c r="J122" s="245">
        <v>-0.84499999999999997</v>
      </c>
      <c r="K122" s="245">
        <v>-0.70399999999999996</v>
      </c>
      <c r="L122" s="245">
        <v>-0.64900000000000002</v>
      </c>
      <c r="M122" s="245">
        <v>-0.75800000000000001</v>
      </c>
      <c r="N122" s="245">
        <v>-0.64900000000000002</v>
      </c>
      <c r="O122" s="245">
        <v>-0.66</v>
      </c>
      <c r="P122" s="245">
        <v>-0.66100000000000003</v>
      </c>
      <c r="Q122" s="245">
        <v>-0.54400000000000004</v>
      </c>
      <c r="R122" s="245">
        <v>-0.504</v>
      </c>
      <c r="S122" s="245"/>
    </row>
    <row r="123" spans="1:19" outlineLevel="2">
      <c r="A123" s="3"/>
      <c r="B123" s="6" t="s">
        <v>246</v>
      </c>
      <c r="C123" s="245">
        <v>-1.1830000000000001</v>
      </c>
      <c r="D123" s="245">
        <v>-1.4379999999999999</v>
      </c>
      <c r="E123" s="245">
        <v>-1.53</v>
      </c>
      <c r="F123" s="245">
        <v>-1.3360000000000001</v>
      </c>
      <c r="G123" s="245">
        <v>-1.286</v>
      </c>
      <c r="H123" s="245">
        <v>-1.508</v>
      </c>
      <c r="I123" s="245">
        <v>-1.0860000000000001</v>
      </c>
      <c r="J123" s="245">
        <v>-1.5089999999999999</v>
      </c>
      <c r="K123" s="245">
        <v>-1.548</v>
      </c>
      <c r="L123" s="245">
        <v>-1.5960000000000001</v>
      </c>
      <c r="M123" s="245">
        <v>-0.54800000000000004</v>
      </c>
      <c r="N123" s="245">
        <v>-1.272</v>
      </c>
      <c r="O123" s="245">
        <v>-1.5940000000000001</v>
      </c>
      <c r="P123" s="245">
        <v>-3.79</v>
      </c>
      <c r="Q123" s="245">
        <v>-3.1120000000000001</v>
      </c>
      <c r="R123" s="245">
        <v>-3.6709999999999998</v>
      </c>
      <c r="S123" s="245"/>
    </row>
    <row r="124" spans="1:19" outlineLevel="2">
      <c r="A124" s="3"/>
      <c r="B124" s="6" t="s">
        <v>6</v>
      </c>
      <c r="C124" s="245">
        <v>0</v>
      </c>
      <c r="D124" s="245">
        <v>0</v>
      </c>
      <c r="E124" s="245">
        <v>0</v>
      </c>
      <c r="F124" s="245">
        <v>0</v>
      </c>
      <c r="G124" s="245">
        <v>0</v>
      </c>
      <c r="H124" s="245">
        <v>0</v>
      </c>
      <c r="I124" s="245">
        <v>-1.5067033811424702</v>
      </c>
      <c r="J124" s="245">
        <v>-0.58967348667334973</v>
      </c>
      <c r="K124" s="245">
        <v>-0.50222653166194797</v>
      </c>
      <c r="L124" s="245">
        <v>-0.98862595682950205</v>
      </c>
      <c r="M124" s="245">
        <v>-0.87171296855934988</v>
      </c>
      <c r="N124" s="245">
        <v>-0.68515824064976005</v>
      </c>
      <c r="O124" s="245">
        <v>-0.77017815003840906</v>
      </c>
      <c r="P124" s="245">
        <v>-1.879549746052781</v>
      </c>
      <c r="Q124" s="245">
        <v>-1.1751501482355295</v>
      </c>
      <c r="R124" s="245">
        <v>-1.407720121302471</v>
      </c>
      <c r="S124" s="245"/>
    </row>
    <row r="125" spans="1:19" outlineLevel="2">
      <c r="A125" s="3"/>
      <c r="B125" s="6" t="s">
        <v>247</v>
      </c>
      <c r="C125" s="245">
        <v>-0.85099999999999998</v>
      </c>
      <c r="D125" s="245">
        <v>-1.02</v>
      </c>
      <c r="E125" s="245">
        <v>-0.59899999999999998</v>
      </c>
      <c r="F125" s="245">
        <v>-1.2130000000000001</v>
      </c>
      <c r="G125" s="245">
        <v>-0.78400000000000003</v>
      </c>
      <c r="H125" s="245">
        <v>-0.91</v>
      </c>
      <c r="I125" s="245">
        <v>-0.74099999999999999</v>
      </c>
      <c r="J125" s="245">
        <v>-0.89100000000000001</v>
      </c>
      <c r="K125" s="245">
        <v>-0.60199999999999998</v>
      </c>
      <c r="L125" s="245">
        <v>-0.61499999999999999</v>
      </c>
      <c r="M125" s="245">
        <v>-0.67900000000000005</v>
      </c>
      <c r="N125" s="245">
        <v>-0.91900000000000004</v>
      </c>
      <c r="O125" s="245">
        <v>-0.55500000000000005</v>
      </c>
      <c r="P125" s="245">
        <v>-0.71299999999999997</v>
      </c>
      <c r="Q125" s="245">
        <v>-0.45600000000000002</v>
      </c>
      <c r="R125" s="245">
        <v>-0.54100000000000004</v>
      </c>
      <c r="S125" s="245"/>
    </row>
    <row r="126" spans="1:19" outlineLevel="2">
      <c r="A126" s="3"/>
      <c r="B126" s="6" t="s">
        <v>248</v>
      </c>
      <c r="C126" s="245">
        <v>-0.47099999999999997</v>
      </c>
      <c r="D126" s="245">
        <v>-0.65800000000000003</v>
      </c>
      <c r="E126" s="245">
        <v>-1.2410000000000001</v>
      </c>
      <c r="F126" s="245">
        <v>-1.2969999999999999</v>
      </c>
      <c r="G126" s="245">
        <v>-0.36299999999999999</v>
      </c>
      <c r="H126" s="245">
        <v>-0.39800000000000002</v>
      </c>
      <c r="I126" s="245">
        <v>-0.24399999999999999</v>
      </c>
      <c r="J126" s="245">
        <v>-0.39100000000000001</v>
      </c>
      <c r="K126" s="245">
        <v>-0.52400000000000002</v>
      </c>
      <c r="L126" s="245">
        <v>-0.48099999999999998</v>
      </c>
      <c r="M126" s="245">
        <v>-0.41599999999999998</v>
      </c>
      <c r="N126" s="245">
        <v>-0.51700000000000002</v>
      </c>
      <c r="O126" s="245">
        <v>-0.35</v>
      </c>
      <c r="P126" s="245">
        <v>-0.52900000000000003</v>
      </c>
      <c r="Q126" s="245">
        <v>-0.29599999999999999</v>
      </c>
      <c r="R126" s="245">
        <v>-0.46700000000000003</v>
      </c>
      <c r="S126" s="245"/>
    </row>
    <row r="127" spans="1:19" outlineLevel="2">
      <c r="A127" s="3"/>
      <c r="B127" s="6" t="s">
        <v>249</v>
      </c>
      <c r="C127" s="245">
        <v>-0.434</v>
      </c>
      <c r="D127" s="245">
        <v>-0.42099999999999999</v>
      </c>
      <c r="E127" s="245">
        <v>-0.623</v>
      </c>
      <c r="F127" s="245">
        <v>-0.42199999999999999</v>
      </c>
      <c r="G127" s="245">
        <v>-0.56799999999999995</v>
      </c>
      <c r="H127" s="245">
        <v>-0.375</v>
      </c>
      <c r="I127" s="245">
        <v>-0.75900000000000001</v>
      </c>
      <c r="J127" s="245">
        <v>-0.50800000000000001</v>
      </c>
      <c r="K127" s="245">
        <v>-0.61599999999999999</v>
      </c>
      <c r="L127" s="245">
        <v>-0.66400000000000003</v>
      </c>
      <c r="M127" s="245">
        <v>-0.96699999999999997</v>
      </c>
      <c r="N127" s="245">
        <v>-0.58899999999999997</v>
      </c>
      <c r="O127" s="245">
        <v>-0.56999999999999995</v>
      </c>
      <c r="P127" s="245">
        <v>-0.76100000000000001</v>
      </c>
      <c r="Q127" s="245">
        <v>-1.0129999999999999</v>
      </c>
      <c r="R127" s="245">
        <v>-0.71899999999999997</v>
      </c>
      <c r="S127" s="245"/>
    </row>
    <row r="128" spans="1:19" outlineLevel="2">
      <c r="A128" s="3"/>
      <c r="B128" s="6" t="s">
        <v>250</v>
      </c>
      <c r="C128" s="245">
        <v>-1.661</v>
      </c>
      <c r="D128" s="245">
        <v>-1.6E-2</v>
      </c>
      <c r="E128" s="245">
        <v>-4.4999999999999998E-2</v>
      </c>
      <c r="F128" s="245">
        <v>-1.77</v>
      </c>
      <c r="G128" s="245">
        <v>-0.33800000000000002</v>
      </c>
      <c r="H128" s="245">
        <v>-0.153</v>
      </c>
      <c r="I128" s="245">
        <v>-0.17699999999999999</v>
      </c>
      <c r="J128" s="245">
        <v>-0.86299999999999999</v>
      </c>
      <c r="K128" s="245">
        <v>-0.13100000000000001</v>
      </c>
      <c r="L128" s="245">
        <v>-0.24</v>
      </c>
      <c r="M128" s="245">
        <v>-0.23899999999999999</v>
      </c>
      <c r="N128" s="245">
        <v>-2.831</v>
      </c>
      <c r="O128" s="245">
        <v>-0.115</v>
      </c>
      <c r="P128" s="245">
        <v>-0.23499999999999999</v>
      </c>
      <c r="Q128" s="245">
        <v>4.1000000000000002E-2</v>
      </c>
      <c r="R128" s="245">
        <v>-2.9449999999999998</v>
      </c>
      <c r="S128" s="245"/>
    </row>
    <row r="129" spans="1:19" outlineLevel="2">
      <c r="A129" s="3"/>
      <c r="B129" s="6" t="s">
        <v>251</v>
      </c>
      <c r="C129" s="245">
        <v>0</v>
      </c>
      <c r="D129" s="245">
        <v>-0.01</v>
      </c>
      <c r="E129" s="245">
        <v>-2.1999999999999999E-2</v>
      </c>
      <c r="F129" s="245">
        <v>-4.4999999999999998E-2</v>
      </c>
      <c r="G129" s="245">
        <v>-9.2999999999999999E-2</v>
      </c>
      <c r="H129" s="245">
        <v>-3.0000000000000001E-3</v>
      </c>
      <c r="I129" s="245">
        <v>0</v>
      </c>
      <c r="J129" s="245">
        <v>-6.0000000000000001E-3</v>
      </c>
      <c r="K129" s="245">
        <v>-8.9999999999999993E-3</v>
      </c>
      <c r="L129" s="245">
        <v>-0.05</v>
      </c>
      <c r="M129" s="245">
        <v>-5.8999999999999997E-2</v>
      </c>
      <c r="N129" s="245">
        <v>-6.0000000000000001E-3</v>
      </c>
      <c r="O129" s="245">
        <v>-1.2E-2</v>
      </c>
      <c r="P129" s="245">
        <v>-5.0000000000000001E-3</v>
      </c>
      <c r="Q129" s="245">
        <v>-5.0000000000000001E-3</v>
      </c>
      <c r="R129" s="245">
        <v>-9.2999999999999999E-2</v>
      </c>
      <c r="S129" s="245"/>
    </row>
    <row r="130" spans="1:19" outlineLevel="2">
      <c r="A130" s="3"/>
      <c r="B130" s="6" t="s">
        <v>252</v>
      </c>
      <c r="C130" s="245">
        <v>0</v>
      </c>
      <c r="D130" s="245">
        <v>0</v>
      </c>
      <c r="E130" s="245">
        <v>0</v>
      </c>
      <c r="F130" s="245">
        <v>0</v>
      </c>
      <c r="G130" s="245">
        <v>0</v>
      </c>
      <c r="H130" s="245">
        <v>0</v>
      </c>
      <c r="I130" s="245">
        <v>0</v>
      </c>
      <c r="J130" s="245">
        <v>0</v>
      </c>
      <c r="K130" s="245">
        <v>0</v>
      </c>
      <c r="L130" s="245">
        <v>0</v>
      </c>
      <c r="M130" s="245">
        <v>0</v>
      </c>
      <c r="N130" s="245">
        <v>0</v>
      </c>
      <c r="O130" s="245">
        <v>0</v>
      </c>
      <c r="P130" s="245">
        <v>0</v>
      </c>
      <c r="Q130" s="245">
        <v>0</v>
      </c>
      <c r="R130" s="245">
        <v>0</v>
      </c>
      <c r="S130" s="245"/>
    </row>
    <row r="131" spans="1:19" outlineLevel="2">
      <c r="A131" s="3"/>
      <c r="B131" s="6" t="s">
        <v>253</v>
      </c>
      <c r="C131" s="245">
        <v>0</v>
      </c>
      <c r="D131" s="245">
        <v>0</v>
      </c>
      <c r="E131" s="245">
        <v>0</v>
      </c>
      <c r="F131" s="245">
        <v>0</v>
      </c>
      <c r="G131" s="245">
        <v>0</v>
      </c>
      <c r="H131" s="245">
        <v>0</v>
      </c>
      <c r="I131" s="245">
        <v>0</v>
      </c>
      <c r="J131" s="245">
        <v>0</v>
      </c>
      <c r="K131" s="245">
        <v>0</v>
      </c>
      <c r="L131" s="245">
        <v>0</v>
      </c>
      <c r="M131" s="245">
        <v>0</v>
      </c>
      <c r="N131" s="245">
        <v>0</v>
      </c>
      <c r="O131" s="245">
        <v>0</v>
      </c>
      <c r="P131" s="245">
        <v>0</v>
      </c>
      <c r="Q131" s="245">
        <v>0</v>
      </c>
      <c r="R131" s="245">
        <v>0</v>
      </c>
      <c r="S131" s="245"/>
    </row>
    <row r="132" spans="1:19" outlineLevel="2">
      <c r="A132" s="3"/>
      <c r="B132" s="6" t="s">
        <v>254</v>
      </c>
      <c r="C132" s="245">
        <v>-0.499</v>
      </c>
      <c r="D132" s="245">
        <v>-0.48599999999999999</v>
      </c>
      <c r="E132" s="245">
        <v>-0.46500000000000002</v>
      </c>
      <c r="F132" s="245">
        <v>-0.68700000000000006</v>
      </c>
      <c r="G132" s="245">
        <v>-0.49099999999999999</v>
      </c>
      <c r="H132" s="245">
        <v>-0.48599999999999999</v>
      </c>
      <c r="I132" s="245">
        <v>-0.495</v>
      </c>
      <c r="J132" s="245">
        <v>-0.48199999999999998</v>
      </c>
      <c r="K132" s="245">
        <v>-0.46200000000000002</v>
      </c>
      <c r="L132" s="245">
        <v>-0.49</v>
      </c>
      <c r="M132" s="245">
        <v>-0.498</v>
      </c>
      <c r="N132" s="245">
        <v>-0.45900000000000002</v>
      </c>
      <c r="O132" s="245">
        <v>-0.47799999999999998</v>
      </c>
      <c r="P132" s="245">
        <v>-0.48299999999999998</v>
      </c>
      <c r="Q132" s="245">
        <v>-0.436</v>
      </c>
      <c r="R132" s="245">
        <v>-0.45</v>
      </c>
      <c r="S132" s="245"/>
    </row>
    <row r="133" spans="1:19" outlineLevel="2">
      <c r="A133" s="3"/>
      <c r="B133" s="6" t="s">
        <v>255</v>
      </c>
      <c r="C133" s="245">
        <v>0</v>
      </c>
      <c r="D133" s="245">
        <v>0</v>
      </c>
      <c r="E133" s="245">
        <v>0</v>
      </c>
      <c r="F133" s="245">
        <v>0</v>
      </c>
      <c r="G133" s="245">
        <v>0</v>
      </c>
      <c r="H133" s="245">
        <v>0</v>
      </c>
      <c r="I133" s="245">
        <v>0</v>
      </c>
      <c r="J133" s="245">
        <v>0</v>
      </c>
      <c r="K133" s="245">
        <v>0</v>
      </c>
      <c r="L133" s="245">
        <v>0</v>
      </c>
      <c r="M133" s="245">
        <v>-2.9000000000000001E-2</v>
      </c>
      <c r="N133" s="245">
        <v>-8.9999999999999993E-3</v>
      </c>
      <c r="O133" s="245">
        <v>-6.0000000000000001E-3</v>
      </c>
      <c r="P133" s="245">
        <v>-7.0000000000000001E-3</v>
      </c>
      <c r="Q133" s="245">
        <v>-8.0000000000000002E-3</v>
      </c>
      <c r="R133" s="245">
        <v>-8.0000000000000002E-3</v>
      </c>
      <c r="S133" s="245"/>
    </row>
    <row r="134" spans="1:19" outlineLevel="2">
      <c r="A134" s="3"/>
      <c r="B134" s="6" t="s">
        <v>256</v>
      </c>
      <c r="C134" s="245">
        <v>0</v>
      </c>
      <c r="D134" s="245">
        <v>0</v>
      </c>
      <c r="E134" s="245">
        <v>0</v>
      </c>
      <c r="F134" s="245">
        <v>0</v>
      </c>
      <c r="G134" s="245">
        <v>0</v>
      </c>
      <c r="H134" s="245">
        <v>0</v>
      </c>
      <c r="I134" s="245">
        <v>0</v>
      </c>
      <c r="J134" s="245">
        <v>0</v>
      </c>
      <c r="K134" s="245">
        <v>0</v>
      </c>
      <c r="L134" s="245">
        <v>0</v>
      </c>
      <c r="M134" s="245">
        <v>0</v>
      </c>
      <c r="N134" s="245">
        <v>0</v>
      </c>
      <c r="O134" s="245">
        <v>0</v>
      </c>
      <c r="P134" s="245">
        <v>0</v>
      </c>
      <c r="Q134" s="245">
        <v>0</v>
      </c>
      <c r="R134" s="245">
        <v>0</v>
      </c>
      <c r="S134" s="245"/>
    </row>
    <row r="135" spans="1:19" outlineLevel="2">
      <c r="A135" s="3"/>
      <c r="B135" s="6" t="s">
        <v>257</v>
      </c>
      <c r="C135" s="245">
        <v>-1.4999999999999999E-2</v>
      </c>
      <c r="D135" s="245">
        <v>-5.8000000000000003E-2</v>
      </c>
      <c r="E135" s="245">
        <v>-0.12</v>
      </c>
      <c r="F135" s="245">
        <v>-0.122</v>
      </c>
      <c r="G135" s="245">
        <v>-0.187</v>
      </c>
      <c r="H135" s="245">
        <v>-0.249</v>
      </c>
      <c r="I135" s="245">
        <v>-0.16700000000000001</v>
      </c>
      <c r="J135" s="245">
        <v>-7.9000000000000001E-2</v>
      </c>
      <c r="K135" s="245">
        <v>-2.1000000000000001E-2</v>
      </c>
      <c r="L135" s="245">
        <v>8.0000000000000002E-3</v>
      </c>
      <c r="M135" s="245">
        <v>-1.7000000000000001E-2</v>
      </c>
      <c r="N135" s="245">
        <v>-1.0999999999999999E-2</v>
      </c>
      <c r="O135" s="245">
        <v>5.3999999999999999E-2</v>
      </c>
      <c r="P135" s="245">
        <v>-1.2999999999999999E-2</v>
      </c>
      <c r="Q135" s="245">
        <v>-8.0000000000000002E-3</v>
      </c>
      <c r="R135" s="245">
        <v>-2E-3</v>
      </c>
      <c r="S135" s="245"/>
    </row>
    <row r="136" spans="1:19" outlineLevel="2">
      <c r="A136" s="3"/>
      <c r="B136" s="6" t="s">
        <v>235</v>
      </c>
      <c r="C136" s="245">
        <v>-2.7269999999999999</v>
      </c>
      <c r="D136" s="245">
        <v>-0.185</v>
      </c>
      <c r="E136" s="245">
        <v>-1.788</v>
      </c>
      <c r="F136" s="245">
        <v>-4.0460000000000003</v>
      </c>
      <c r="G136" s="245">
        <v>-4.0620000000000003</v>
      </c>
      <c r="H136" s="245">
        <v>0.54700000000000004</v>
      </c>
      <c r="I136" s="245">
        <v>-3.444</v>
      </c>
      <c r="J136" s="245">
        <v>-7.8659999999999997</v>
      </c>
      <c r="K136" s="245">
        <v>-2.2559999999999998</v>
      </c>
      <c r="L136" s="245">
        <v>-1.0609999999999999</v>
      </c>
      <c r="M136" s="245">
        <v>-0.34899999999999998</v>
      </c>
      <c r="N136" s="245">
        <v>-3.6920000000000002</v>
      </c>
      <c r="O136" s="245">
        <v>-4.6580000000000004</v>
      </c>
      <c r="P136" s="245">
        <v>-5.34</v>
      </c>
      <c r="Q136" s="245">
        <v>-5.81</v>
      </c>
      <c r="R136" s="245">
        <v>-4.556</v>
      </c>
      <c r="S136" s="245"/>
    </row>
    <row r="137" spans="1:19" outlineLevel="1">
      <c r="A137" s="3"/>
      <c r="B137" s="15" t="s">
        <v>258</v>
      </c>
      <c r="C137" s="245">
        <v>5.8239999999999998</v>
      </c>
      <c r="D137" s="245">
        <v>3.8809999999999998</v>
      </c>
      <c r="E137" s="245">
        <v>10.507</v>
      </c>
      <c r="F137" s="245">
        <v>0.55300000000000005</v>
      </c>
      <c r="G137" s="245">
        <v>3.3919999999999999</v>
      </c>
      <c r="H137" s="245">
        <v>5.133</v>
      </c>
      <c r="I137" s="245">
        <v>9.51</v>
      </c>
      <c r="J137" s="245">
        <v>-0.96099999999999997</v>
      </c>
      <c r="K137" s="245">
        <v>-1.6659999999999999</v>
      </c>
      <c r="L137" s="245">
        <v>2.3050000000000002</v>
      </c>
      <c r="M137" s="245">
        <v>10.718999999999999</v>
      </c>
      <c r="N137" s="245">
        <v>5.016</v>
      </c>
      <c r="O137" s="245">
        <v>2.484</v>
      </c>
      <c r="P137" s="245">
        <v>19.100999999999999</v>
      </c>
      <c r="Q137" s="245">
        <v>31.146000000000001</v>
      </c>
      <c r="R137" s="245">
        <v>-6.5739999999999998</v>
      </c>
      <c r="S137" s="245">
        <v>-10.625999999999999</v>
      </c>
    </row>
    <row r="138" spans="1:19" outlineLevel="1">
      <c r="A138" s="3"/>
      <c r="B138" s="18" t="s">
        <v>259</v>
      </c>
      <c r="C138" s="19">
        <v>51.261000000000003</v>
      </c>
      <c r="D138" s="19">
        <v>118.967</v>
      </c>
      <c r="E138" s="19">
        <v>148.91200000000001</v>
      </c>
      <c r="F138" s="19">
        <v>64.459999999999994</v>
      </c>
      <c r="G138" s="19">
        <v>55.680999999999997</v>
      </c>
      <c r="H138" s="19">
        <v>89.876000000000005</v>
      </c>
      <c r="I138" s="19">
        <v>127.871</v>
      </c>
      <c r="J138" s="19">
        <v>59.795999999999999</v>
      </c>
      <c r="K138" s="19">
        <v>44.77</v>
      </c>
      <c r="L138" s="19">
        <v>96.700999999999993</v>
      </c>
      <c r="M138" s="19">
        <v>158.90600000000001</v>
      </c>
      <c r="N138" s="19">
        <v>56.121000000000002</v>
      </c>
      <c r="O138" s="19">
        <v>62.241999999999997</v>
      </c>
      <c r="P138" s="19">
        <v>132.56700000000001</v>
      </c>
      <c r="Q138" s="19">
        <v>195.328</v>
      </c>
      <c r="R138" s="19">
        <v>62.588000000000001</v>
      </c>
      <c r="S138" s="19">
        <v>67.709999999999994</v>
      </c>
    </row>
    <row r="139" spans="1:19" outlineLevel="1">
      <c r="A139" s="3"/>
      <c r="B139" s="18" t="s">
        <v>8</v>
      </c>
      <c r="C139" s="19">
        <v>72.635000000000005</v>
      </c>
      <c r="D139" s="19">
        <v>139.91200000000001</v>
      </c>
      <c r="E139" s="19">
        <v>169.45500000000001</v>
      </c>
      <c r="F139" s="19">
        <v>86.903999999999996</v>
      </c>
      <c r="G139" s="19">
        <v>79.992999999999995</v>
      </c>
      <c r="H139" s="19">
        <v>115.131</v>
      </c>
      <c r="I139" s="19">
        <v>154.69800000000001</v>
      </c>
      <c r="J139" s="19">
        <v>88.712000000000003</v>
      </c>
      <c r="K139" s="19">
        <v>74.399000000000001</v>
      </c>
      <c r="L139" s="19">
        <v>125.913</v>
      </c>
      <c r="M139" s="19">
        <v>187.77</v>
      </c>
      <c r="N139" s="19">
        <v>109.541</v>
      </c>
      <c r="O139" s="19">
        <v>91.497</v>
      </c>
      <c r="P139" s="19">
        <v>157.79499999999999</v>
      </c>
      <c r="Q139" s="19">
        <v>228.82499999999999</v>
      </c>
      <c r="R139" s="19">
        <v>82.245999999999995</v>
      </c>
      <c r="S139" s="19">
        <v>94.498000000000005</v>
      </c>
    </row>
    <row r="140" spans="1:19" outlineLevel="1">
      <c r="A140" s="3"/>
      <c r="B140" s="18" t="s">
        <v>38</v>
      </c>
      <c r="C140" s="19">
        <v>104.12</v>
      </c>
      <c r="D140" s="19">
        <v>172.40799999999999</v>
      </c>
      <c r="E140" s="19">
        <v>203.459</v>
      </c>
      <c r="F140" s="19">
        <v>121.60299999999999</v>
      </c>
      <c r="G140" s="19">
        <v>115.96599999999999</v>
      </c>
      <c r="H140" s="19">
        <v>151.95099999999999</v>
      </c>
      <c r="I140" s="19">
        <v>193.346</v>
      </c>
      <c r="J140" s="19">
        <v>129.46899999999999</v>
      </c>
      <c r="K140" s="19">
        <v>113.73399999999999</v>
      </c>
      <c r="L140" s="19">
        <v>166.49600000000001</v>
      </c>
      <c r="M140" s="19">
        <v>230.59800000000001</v>
      </c>
      <c r="N140" s="19">
        <v>151.434</v>
      </c>
      <c r="O140" s="19">
        <v>131.93799999999999</v>
      </c>
      <c r="P140" s="19">
        <v>198.23500000000001</v>
      </c>
      <c r="Q140" s="19">
        <v>266.81700000000001</v>
      </c>
      <c r="R140" s="19">
        <v>118.83499999999999</v>
      </c>
      <c r="S140" s="19">
        <v>129.71899999999999</v>
      </c>
    </row>
    <row r="141" spans="1:19" outlineLevel="1">
      <c r="A141" s="3"/>
      <c r="B141" s="4" t="s">
        <v>260</v>
      </c>
      <c r="C141" s="17">
        <v>-12.331</v>
      </c>
      <c r="D141" s="17">
        <v>-37.652999999999999</v>
      </c>
      <c r="E141" s="17">
        <v>-34.456000000000003</v>
      </c>
      <c r="F141" s="17">
        <v>-19.018999999999998</v>
      </c>
      <c r="G141" s="17">
        <v>-33.238999999999997</v>
      </c>
      <c r="H141" s="17">
        <v>-42.691000000000003</v>
      </c>
      <c r="I141" s="17">
        <v>-24.065999999999999</v>
      </c>
      <c r="J141" s="17">
        <v>-22.879000000000001</v>
      </c>
      <c r="K141" s="17">
        <v>-21.260999999999999</v>
      </c>
      <c r="L141" s="17">
        <v>-28.506</v>
      </c>
      <c r="M141" s="17">
        <v>-26.858000000000001</v>
      </c>
      <c r="N141" s="17">
        <v>-34.655999999999999</v>
      </c>
      <c r="O141" s="17">
        <v>-37.213999999999999</v>
      </c>
      <c r="P141" s="17">
        <v>-18.785</v>
      </c>
      <c r="Q141" s="17">
        <v>-42.866999999999997</v>
      </c>
      <c r="R141" s="17">
        <v>-2.4169999999999998</v>
      </c>
      <c r="S141" s="17">
        <v>-22.05</v>
      </c>
    </row>
    <row r="142" spans="1:19" outlineLevel="1">
      <c r="A142" s="3"/>
      <c r="B142" s="15" t="s">
        <v>261</v>
      </c>
      <c r="C142" s="245">
        <v>1.6779999999999999</v>
      </c>
      <c r="D142" s="245">
        <v>8.7469999999999999</v>
      </c>
      <c r="E142" s="245">
        <v>-3.8650000000000002</v>
      </c>
      <c r="F142" s="245">
        <v>8.1709999999999994</v>
      </c>
      <c r="G142" s="245">
        <v>5.4119999999999999</v>
      </c>
      <c r="H142" s="245">
        <v>-1.7549999999999999</v>
      </c>
      <c r="I142" s="245">
        <v>3.5259999999999998</v>
      </c>
      <c r="J142" s="245">
        <v>8.1240000000000006</v>
      </c>
      <c r="K142" s="245">
        <v>2.117</v>
      </c>
      <c r="L142" s="245">
        <v>0.495</v>
      </c>
      <c r="M142" s="245">
        <v>5.6029999999999998</v>
      </c>
      <c r="N142" s="245">
        <v>4.2789999999999999</v>
      </c>
      <c r="O142" s="245">
        <v>3.3809999999999998</v>
      </c>
      <c r="P142" s="245">
        <v>3.6720000000000002</v>
      </c>
      <c r="Q142" s="245">
        <v>4.8760000000000003</v>
      </c>
      <c r="R142" s="245">
        <v>5.976</v>
      </c>
      <c r="S142" s="245">
        <v>19.600999999999999</v>
      </c>
    </row>
    <row r="143" spans="1:19" outlineLevel="1">
      <c r="A143" s="3"/>
      <c r="B143" s="15" t="s">
        <v>262</v>
      </c>
      <c r="C143" s="245">
        <v>-14.009</v>
      </c>
      <c r="D143" s="245">
        <v>-46.4</v>
      </c>
      <c r="E143" s="245">
        <v>-30.591000000000001</v>
      </c>
      <c r="F143" s="245">
        <v>-27.19</v>
      </c>
      <c r="G143" s="245">
        <v>-38.651000000000003</v>
      </c>
      <c r="H143" s="245">
        <v>-40.936</v>
      </c>
      <c r="I143" s="245">
        <v>-27.591000000000001</v>
      </c>
      <c r="J143" s="245">
        <v>-31.003</v>
      </c>
      <c r="K143" s="245">
        <v>-23.378</v>
      </c>
      <c r="L143" s="245">
        <v>-29.001000000000001</v>
      </c>
      <c r="M143" s="245">
        <v>-32.460999999999999</v>
      </c>
      <c r="N143" s="245">
        <v>-38.935000000000002</v>
      </c>
      <c r="O143" s="245">
        <v>-40.595999999999997</v>
      </c>
      <c r="P143" s="245">
        <v>-22.457999999999998</v>
      </c>
      <c r="Q143" s="245">
        <v>-47.743000000000002</v>
      </c>
      <c r="R143" s="245">
        <v>-8.3930000000000007</v>
      </c>
      <c r="S143" s="245">
        <v>-41.651000000000003</v>
      </c>
    </row>
    <row r="144" spans="1:19" outlineLevel="1">
      <c r="A144" s="3"/>
      <c r="B144" s="15"/>
      <c r="C144" s="245"/>
      <c r="D144" s="245"/>
      <c r="E144" s="245"/>
      <c r="F144" s="245"/>
      <c r="G144" s="245"/>
      <c r="H144" s="245"/>
      <c r="I144" s="245"/>
      <c r="J144" s="245"/>
      <c r="K144" s="245"/>
      <c r="L144" s="245"/>
      <c r="M144" s="245"/>
      <c r="N144" s="245"/>
      <c r="O144" s="245"/>
      <c r="P144" s="245"/>
      <c r="Q144" s="245"/>
      <c r="R144" s="245"/>
      <c r="S144" s="245"/>
    </row>
    <row r="145" spans="1:19" outlineLevel="1">
      <c r="A145" s="3"/>
      <c r="B145" s="20" t="s">
        <v>263</v>
      </c>
      <c r="C145" s="256">
        <v>13.462</v>
      </c>
      <c r="D145" s="256">
        <v>-7.173</v>
      </c>
      <c r="E145" s="256">
        <v>-14.601000000000001</v>
      </c>
      <c r="F145" s="256">
        <v>13.978</v>
      </c>
      <c r="G145" s="256">
        <v>3.3079999999999998</v>
      </c>
      <c r="H145" s="256">
        <v>-0.42799999999999999</v>
      </c>
      <c r="I145" s="256">
        <v>-1.528</v>
      </c>
      <c r="J145" s="256">
        <v>4.8049999999999997</v>
      </c>
      <c r="K145" s="256">
        <v>-0.219</v>
      </c>
      <c r="L145" s="256">
        <v>-1.768</v>
      </c>
      <c r="M145" s="256">
        <v>-8.0500000000000007</v>
      </c>
      <c r="N145" s="256">
        <v>-10.864000000000001</v>
      </c>
      <c r="O145" s="256">
        <v>-19.056999999999999</v>
      </c>
      <c r="P145" s="256">
        <v>11.641</v>
      </c>
      <c r="Q145" s="256">
        <v>-19.52</v>
      </c>
      <c r="R145" s="256">
        <v>21.137</v>
      </c>
      <c r="S145" s="256">
        <f>+ROUND('[2]CNS-p'!AL295,3)</f>
        <v>-2.0640000000000001</v>
      </c>
    </row>
    <row r="146" spans="1:19" outlineLevel="1">
      <c r="A146" s="3"/>
      <c r="B146" s="4" t="s">
        <v>264</v>
      </c>
      <c r="C146" s="17">
        <v>-12.504</v>
      </c>
      <c r="D146" s="17">
        <v>-25.137</v>
      </c>
      <c r="E146" s="17">
        <v>-34.031999999999996</v>
      </c>
      <c r="F146" s="17">
        <v>-8.1389999999999993</v>
      </c>
      <c r="G146" s="17">
        <v>-10.249000000000001</v>
      </c>
      <c r="H146" s="17">
        <v>-37.89</v>
      </c>
      <c r="I146" s="17">
        <v>-21.946999999999999</v>
      </c>
      <c r="J146" s="17">
        <v>-20.599</v>
      </c>
      <c r="K146" s="17">
        <v>-13.678000000000001</v>
      </c>
      <c r="L146" s="17">
        <v>-16.489000000000001</v>
      </c>
      <c r="M146" s="17">
        <v>-17.984000000000002</v>
      </c>
      <c r="N146" s="17">
        <v>-11.766</v>
      </c>
      <c r="O146" s="17">
        <v>-19.379000000000001</v>
      </c>
      <c r="P146" s="17">
        <v>-23.975000000000001</v>
      </c>
      <c r="Q146" s="17">
        <v>-32.070999999999998</v>
      </c>
      <c r="R146" s="17">
        <v>-9.859</v>
      </c>
      <c r="S146" s="17">
        <v>-22.808</v>
      </c>
    </row>
    <row r="147" spans="1:19" outlineLevel="1">
      <c r="A147" s="3"/>
      <c r="B147" s="7" t="s">
        <v>265</v>
      </c>
      <c r="C147" s="245">
        <v>-15.911</v>
      </c>
      <c r="D147" s="245">
        <v>-19.824999999999999</v>
      </c>
      <c r="E147" s="245">
        <v>-20.917999999999999</v>
      </c>
      <c r="F147" s="245">
        <v>-15.537000000000001</v>
      </c>
      <c r="G147" s="245">
        <v>-8.5909999999999993</v>
      </c>
      <c r="H147" s="245">
        <v>-17.300999999999998</v>
      </c>
      <c r="I147" s="245">
        <v>-15.605</v>
      </c>
      <c r="J147" s="245">
        <v>-17.631</v>
      </c>
      <c r="K147" s="245">
        <v>-10.888</v>
      </c>
      <c r="L147" s="245">
        <v>-13.989000000000001</v>
      </c>
      <c r="M147" s="245">
        <v>-19.084</v>
      </c>
      <c r="N147" s="245">
        <v>-14.724</v>
      </c>
      <c r="O147" s="245">
        <v>-16.457999999999998</v>
      </c>
      <c r="P147" s="245">
        <v>-24.245000000000001</v>
      </c>
      <c r="Q147" s="245">
        <v>-24.405000000000001</v>
      </c>
      <c r="R147" s="245">
        <v>-17.86</v>
      </c>
      <c r="S147" s="245">
        <v>-18.940999999999999</v>
      </c>
    </row>
    <row r="148" spans="1:19" outlineLevel="1">
      <c r="A148" s="3"/>
      <c r="B148" s="7" t="s">
        <v>266</v>
      </c>
      <c r="C148" s="245">
        <v>3.4079999999999999</v>
      </c>
      <c r="D148" s="245">
        <v>-5.3120000000000003</v>
      </c>
      <c r="E148" s="245">
        <v>-13.114000000000001</v>
      </c>
      <c r="F148" s="245">
        <v>7.3979999999999997</v>
      </c>
      <c r="G148" s="245">
        <v>-1.6579999999999999</v>
      </c>
      <c r="H148" s="245">
        <v>-20.59</v>
      </c>
      <c r="I148" s="245">
        <v>-6.3410000000000002</v>
      </c>
      <c r="J148" s="245">
        <v>-2.968</v>
      </c>
      <c r="K148" s="245">
        <v>-2.7909999999999999</v>
      </c>
      <c r="L148" s="245">
        <v>-2.5</v>
      </c>
      <c r="M148" s="245">
        <v>1.1000000000000001</v>
      </c>
      <c r="N148" s="245">
        <v>2.9580000000000002</v>
      </c>
      <c r="O148" s="245">
        <v>-2.9209999999999998</v>
      </c>
      <c r="P148" s="245">
        <v>0.27</v>
      </c>
      <c r="Q148" s="245">
        <v>-7.6660000000000004</v>
      </c>
      <c r="R148" s="245">
        <v>8.0009999999999994</v>
      </c>
      <c r="S148" s="245">
        <v>-3.867</v>
      </c>
    </row>
    <row r="149" spans="1:19" outlineLevel="1">
      <c r="A149" s="3"/>
      <c r="B149" s="17" t="s">
        <v>267</v>
      </c>
      <c r="C149" s="17">
        <v>4.2149999999999999</v>
      </c>
      <c r="D149" s="17">
        <v>1.627</v>
      </c>
      <c r="E149" s="17">
        <v>-0.55500000000000005</v>
      </c>
      <c r="F149" s="17">
        <v>4.0490000000000004</v>
      </c>
      <c r="G149" s="17">
        <v>2.4489999999999998</v>
      </c>
      <c r="H149" s="17">
        <v>7.6150000000000002</v>
      </c>
      <c r="I149" s="17">
        <v>-3.577</v>
      </c>
      <c r="J149" s="17">
        <v>0.99099999999999999</v>
      </c>
      <c r="K149" s="17">
        <v>1.8680000000000001</v>
      </c>
      <c r="L149" s="17">
        <v>-3.4089999999999998</v>
      </c>
      <c r="M149" s="17">
        <v>-9.1890000000000001</v>
      </c>
      <c r="N149" s="17">
        <v>-6.7000000000000004E-2</v>
      </c>
      <c r="O149" s="17">
        <v>1.524</v>
      </c>
      <c r="P149" s="17">
        <v>-3.8340000000000001</v>
      </c>
      <c r="Q149" s="17">
        <v>-7.95</v>
      </c>
      <c r="R149" s="17">
        <v>-0.71799999999999997</v>
      </c>
      <c r="S149" s="17">
        <v>1.05</v>
      </c>
    </row>
    <row r="150" spans="1:19" outlineLevel="1">
      <c r="A150" s="3"/>
      <c r="B150" s="18" t="s">
        <v>268</v>
      </c>
      <c r="C150" s="218">
        <v>30.640999999999998</v>
      </c>
      <c r="D150" s="218">
        <v>57.802999999999997</v>
      </c>
      <c r="E150" s="218">
        <v>79.869</v>
      </c>
      <c r="F150" s="218">
        <v>41.35</v>
      </c>
      <c r="G150" s="218">
        <v>14.641999999999999</v>
      </c>
      <c r="H150" s="218">
        <v>16.91</v>
      </c>
      <c r="I150" s="218">
        <v>78.281999999999996</v>
      </c>
      <c r="J150" s="218">
        <v>17.309000000000001</v>
      </c>
      <c r="K150" s="218">
        <v>11.698</v>
      </c>
      <c r="L150" s="218">
        <v>48.296999999999997</v>
      </c>
      <c r="M150" s="218">
        <v>104.874</v>
      </c>
      <c r="N150" s="218">
        <v>9.6319999999999997</v>
      </c>
      <c r="O150" s="218">
        <v>7.173</v>
      </c>
      <c r="P150" s="218">
        <v>85.972999999999999</v>
      </c>
      <c r="Q150" s="218">
        <v>112.43899999999999</v>
      </c>
      <c r="R150" s="218">
        <v>49.594000000000001</v>
      </c>
      <c r="S150" s="218">
        <v>23.902000000000001</v>
      </c>
    </row>
    <row r="151" spans="1:19" outlineLevel="1">
      <c r="A151" s="22"/>
      <c r="B151" s="22"/>
      <c r="C151" s="22">
        <v>30.641000000000009</v>
      </c>
      <c r="D151" s="22">
        <v>57.803999999999995</v>
      </c>
      <c r="E151" s="22">
        <v>79.869</v>
      </c>
      <c r="F151" s="22">
        <v>41.350999999999992</v>
      </c>
      <c r="G151" s="22">
        <v>14.641999999999999</v>
      </c>
      <c r="H151" s="22">
        <v>16.910000000000004</v>
      </c>
      <c r="I151" s="22">
        <v>78.280999999999992</v>
      </c>
      <c r="J151" s="22">
        <v>17.309000000000001</v>
      </c>
      <c r="K151" s="22">
        <v>11.699000000000003</v>
      </c>
      <c r="L151" s="22">
        <v>48.29699999999999</v>
      </c>
      <c r="M151" s="22">
        <v>104.875</v>
      </c>
      <c r="N151" s="22">
        <v>9.6320000000000032</v>
      </c>
      <c r="O151" s="22">
        <v>7.1729999999999974</v>
      </c>
      <c r="P151" s="22">
        <v>85.973000000000013</v>
      </c>
      <c r="Q151" s="22">
        <v>112.44000000000001</v>
      </c>
      <c r="R151" s="22">
        <v>49.593999999999994</v>
      </c>
      <c r="S151" s="22">
        <v>23.901999999999997</v>
      </c>
    </row>
    <row r="152" spans="1:19" outlineLevel="1">
      <c r="A152" s="22"/>
      <c r="B152" s="23"/>
      <c r="C152" s="5">
        <v>0</v>
      </c>
      <c r="D152" s="5">
        <v>9.9999999999766942E-4</v>
      </c>
      <c r="E152" s="5">
        <v>0</v>
      </c>
      <c r="F152" s="5">
        <v>9.9999999999056399E-4</v>
      </c>
      <c r="G152" s="5">
        <v>0</v>
      </c>
      <c r="H152" s="5">
        <v>0</v>
      </c>
      <c r="I152" s="5">
        <v>-1.0000000000047748E-3</v>
      </c>
      <c r="J152" s="5">
        <v>0</v>
      </c>
      <c r="K152" s="5">
        <v>1.0000000000029985E-3</v>
      </c>
      <c r="L152" s="5">
        <v>0</v>
      </c>
      <c r="M152" s="5">
        <v>1.0000000000047748E-3</v>
      </c>
      <c r="N152" s="5">
        <v>0</v>
      </c>
      <c r="O152" s="5">
        <v>0</v>
      </c>
      <c r="P152" s="5">
        <v>0</v>
      </c>
      <c r="Q152" s="5">
        <v>1.0000000000189857E-3</v>
      </c>
      <c r="R152" s="5">
        <v>0</v>
      </c>
      <c r="S152" s="5">
        <v>0</v>
      </c>
    </row>
    <row r="153" spans="1:19" outlineLevel="1">
      <c r="A153" s="3"/>
      <c r="B153" s="19" t="s">
        <v>269</v>
      </c>
      <c r="C153" s="19">
        <v>5.851</v>
      </c>
      <c r="D153" s="19">
        <v>2.306</v>
      </c>
      <c r="E153" s="19">
        <v>4.524</v>
      </c>
      <c r="F153" s="19">
        <v>6.84</v>
      </c>
      <c r="G153" s="19">
        <v>2.4900000000000002</v>
      </c>
      <c r="H153" s="19">
        <v>-1.6839999999999999</v>
      </c>
      <c r="I153" s="19">
        <v>0.50800000000000001</v>
      </c>
      <c r="J153" s="19">
        <v>7.1310000000000002</v>
      </c>
      <c r="K153" s="19">
        <v>3.2330000000000001</v>
      </c>
      <c r="L153" s="19">
        <v>-0.497</v>
      </c>
      <c r="M153" s="19">
        <v>2.1869999999999998</v>
      </c>
      <c r="N153" s="19">
        <v>5.3780000000000001</v>
      </c>
      <c r="O153" s="19">
        <v>5.2480000000000002</v>
      </c>
      <c r="P153" s="19">
        <v>-0.83499999999999996</v>
      </c>
      <c r="Q153" s="19">
        <v>2.7</v>
      </c>
      <c r="R153" s="19">
        <v>5.2809999999999997</v>
      </c>
      <c r="S153" s="19">
        <v>3.8740000000000001</v>
      </c>
    </row>
    <row r="154" spans="1:19" outlineLevel="1">
      <c r="A154" s="3"/>
      <c r="B154" s="19" t="s">
        <v>270</v>
      </c>
      <c r="C154" s="19">
        <v>227.084</v>
      </c>
      <c r="D154" s="19">
        <v>280.71199999999999</v>
      </c>
      <c r="E154" s="19">
        <v>314.13499999999999</v>
      </c>
      <c r="F154" s="19">
        <v>257.33999999999997</v>
      </c>
      <c r="G154" s="19">
        <v>231.28100000000001</v>
      </c>
      <c r="H154" s="19">
        <v>271.30399999999997</v>
      </c>
      <c r="I154" s="19">
        <v>311.06099999999998</v>
      </c>
      <c r="J154" s="19">
        <v>278.70299999999997</v>
      </c>
      <c r="K154" s="19">
        <v>226.24299999999999</v>
      </c>
      <c r="L154" s="19">
        <v>284.40800000000002</v>
      </c>
      <c r="M154" s="19">
        <v>343.21</v>
      </c>
      <c r="N154" s="19">
        <v>278.363</v>
      </c>
      <c r="O154" s="19">
        <v>248.44</v>
      </c>
      <c r="P154" s="19">
        <v>301.23099999999999</v>
      </c>
      <c r="Q154" s="19">
        <v>352.327</v>
      </c>
      <c r="R154" s="19">
        <v>279.15899999999999</v>
      </c>
      <c r="S154" s="19">
        <v>269.72300000000001</v>
      </c>
    </row>
    <row r="155" spans="1:19" outlineLevel="1">
      <c r="A155" s="3"/>
      <c r="B155" s="19" t="s">
        <v>37</v>
      </c>
      <c r="C155" s="217">
        <v>78.486000000000004</v>
      </c>
      <c r="D155" s="217">
        <v>142.21799999999999</v>
      </c>
      <c r="E155" s="217">
        <v>173.97800000000001</v>
      </c>
      <c r="F155" s="217">
        <v>93.744</v>
      </c>
      <c r="G155" s="217">
        <v>82.483000000000004</v>
      </c>
      <c r="H155" s="217">
        <v>113.447</v>
      </c>
      <c r="I155" s="217">
        <v>155.20500000000001</v>
      </c>
      <c r="J155" s="217">
        <v>95.843999999999994</v>
      </c>
      <c r="K155" s="217">
        <v>77.632000000000005</v>
      </c>
      <c r="L155" s="217">
        <v>125.416</v>
      </c>
      <c r="M155" s="217">
        <v>189.95699999999999</v>
      </c>
      <c r="N155" s="217">
        <v>114.919</v>
      </c>
      <c r="O155" s="217">
        <v>96.745000000000005</v>
      </c>
      <c r="P155" s="217">
        <v>156.96</v>
      </c>
      <c r="Q155" s="217">
        <v>231.52600000000001</v>
      </c>
      <c r="R155" s="217">
        <v>87.527000000000001</v>
      </c>
      <c r="S155" s="217">
        <v>98.373000000000005</v>
      </c>
    </row>
    <row r="156" spans="1:19">
      <c r="A156" s="22"/>
      <c r="B156" s="23"/>
      <c r="C156" s="5"/>
      <c r="D156" s="5"/>
      <c r="E156" s="5"/>
      <c r="F156" s="5"/>
      <c r="G156" s="5"/>
      <c r="H156" s="5"/>
      <c r="I156" s="5"/>
      <c r="J156" s="5"/>
      <c r="K156" s="5"/>
      <c r="L156" s="5"/>
      <c r="M156" s="5"/>
      <c r="N156" s="5"/>
      <c r="O156" s="5"/>
      <c r="P156" s="5"/>
      <c r="Q156" s="5"/>
      <c r="R156" s="5"/>
      <c r="S156" s="5"/>
    </row>
    <row r="157" spans="1:19">
      <c r="A157" s="22"/>
      <c r="B157" s="23"/>
      <c r="C157" s="5"/>
      <c r="D157" s="5"/>
      <c r="E157" s="5"/>
      <c r="F157" s="5"/>
      <c r="G157" s="5"/>
      <c r="H157" s="5"/>
      <c r="I157" s="5"/>
      <c r="J157" s="5"/>
      <c r="K157" s="5"/>
      <c r="L157" s="5"/>
      <c r="M157" s="5"/>
      <c r="N157" s="5"/>
      <c r="O157" s="5"/>
      <c r="P157" s="5"/>
      <c r="Q157" s="5"/>
      <c r="R157" s="5"/>
      <c r="S157" s="5"/>
    </row>
    <row r="158" spans="1:19" outlineLevel="1">
      <c r="A158" s="4"/>
      <c r="B158" s="4" t="s">
        <v>124</v>
      </c>
      <c r="C158" s="4" t="s">
        <v>127</v>
      </c>
      <c r="D158" s="4" t="s">
        <v>128</v>
      </c>
      <c r="E158" s="4" t="s">
        <v>129</v>
      </c>
      <c r="F158" s="4" t="s">
        <v>130</v>
      </c>
      <c r="G158" s="4" t="s">
        <v>131</v>
      </c>
      <c r="H158" s="4" t="s">
        <v>132</v>
      </c>
      <c r="I158" s="4" t="s">
        <v>133</v>
      </c>
      <c r="J158" s="4" t="s">
        <v>134</v>
      </c>
      <c r="K158" s="4" t="s">
        <v>135</v>
      </c>
      <c r="L158" s="4" t="s">
        <v>136</v>
      </c>
      <c r="M158" s="4" t="s">
        <v>137</v>
      </c>
      <c r="N158" s="4" t="s">
        <v>138</v>
      </c>
      <c r="O158" s="4" t="s">
        <v>139</v>
      </c>
      <c r="P158" s="4" t="s">
        <v>140</v>
      </c>
      <c r="Q158" s="4" t="s">
        <v>141</v>
      </c>
      <c r="R158" s="4" t="s">
        <v>273</v>
      </c>
      <c r="S158" s="4" t="s">
        <v>281</v>
      </c>
    </row>
    <row r="159" spans="1:19" outlineLevel="1">
      <c r="A159" s="3"/>
      <c r="B159" s="19" t="s">
        <v>7</v>
      </c>
      <c r="C159" s="19">
        <v>10.722455999999999</v>
      </c>
      <c r="D159" s="19">
        <v>43.384268999999996</v>
      </c>
      <c r="E159" s="19">
        <v>71.360850999999997</v>
      </c>
      <c r="F159" s="19">
        <v>25.944515500000009</v>
      </c>
      <c r="G159" s="19">
        <v>8.9190520000000006</v>
      </c>
      <c r="H159" s="19">
        <v>23.199294000000002</v>
      </c>
      <c r="I159" s="19">
        <v>39.151820499999999</v>
      </c>
      <c r="J159" s="19">
        <v>19.581479000000002</v>
      </c>
      <c r="K159" s="19">
        <v>7.5319694999999998</v>
      </c>
      <c r="L159" s="19">
        <v>35.399364999999996</v>
      </c>
      <c r="M159" s="19">
        <v>64.982986000000011</v>
      </c>
      <c r="N159" s="19">
        <v>22.275175999999984</v>
      </c>
      <c r="O159" s="19">
        <v>11.981788999999999</v>
      </c>
      <c r="P159" s="19">
        <v>43.391779499999998</v>
      </c>
      <c r="Q159" s="19">
        <v>77.055242499999991</v>
      </c>
      <c r="R159" s="19">
        <v>29.469535090000022</v>
      </c>
      <c r="S159" s="19">
        <v>12.097</v>
      </c>
    </row>
    <row r="160" spans="1:19" outlineLevel="1">
      <c r="A160" s="3"/>
      <c r="B160" s="19" t="s">
        <v>38</v>
      </c>
      <c r="C160" s="19">
        <v>5.7981935</v>
      </c>
      <c r="D160" s="19">
        <v>37.738108499999996</v>
      </c>
      <c r="E160" s="19">
        <v>65.009065000000007</v>
      </c>
      <c r="F160" s="19">
        <v>20.600281499999991</v>
      </c>
      <c r="G160" s="19">
        <v>4.0734919999999999</v>
      </c>
      <c r="H160" s="19">
        <v>18.254509499999998</v>
      </c>
      <c r="I160" s="19">
        <v>33.889486500000004</v>
      </c>
      <c r="J160" s="19">
        <v>14.346578999999993</v>
      </c>
      <c r="K160" s="19">
        <v>3.8034344999999998</v>
      </c>
      <c r="L160" s="19">
        <v>30.533279499999999</v>
      </c>
      <c r="M160" s="19">
        <v>59.571776</v>
      </c>
      <c r="N160" s="19">
        <v>17.410151499999998</v>
      </c>
      <c r="O160" s="19">
        <v>4.2556570000000002</v>
      </c>
      <c r="P160" s="19">
        <v>41.127906000000003</v>
      </c>
      <c r="Q160" s="19">
        <v>69.727719000000008</v>
      </c>
      <c r="R160" s="19">
        <v>23.539884969999974</v>
      </c>
      <c r="S160" s="19">
        <v>6.5069999999999997</v>
      </c>
    </row>
    <row r="161" spans="1:19" outlineLevel="1">
      <c r="A161" s="3"/>
      <c r="B161" s="19" t="s">
        <v>8</v>
      </c>
      <c r="C161" s="19">
        <v>-10.060187299712993</v>
      </c>
      <c r="D161" s="19">
        <v>21.766917323973558</v>
      </c>
      <c r="E161" s="19">
        <v>48.872276248282574</v>
      </c>
      <c r="F161" s="19">
        <v>4.3588442684990412</v>
      </c>
      <c r="G161" s="19">
        <v>-11.378312155513861</v>
      </c>
      <c r="H161" s="19">
        <v>2.7597708814403052</v>
      </c>
      <c r="I161" s="19">
        <v>18.24284372105565</v>
      </c>
      <c r="J161" s="19">
        <v>-1.3960587800227184</v>
      </c>
      <c r="K161" s="19">
        <v>-6.9279292764166369</v>
      </c>
      <c r="L161" s="19">
        <v>14.745574377954147</v>
      </c>
      <c r="M161" s="19">
        <v>43.623746756462594</v>
      </c>
      <c r="N161" s="19">
        <v>1.3608063071397796</v>
      </c>
      <c r="O161" s="19">
        <v>-10.947375329963066</v>
      </c>
      <c r="P161" s="19">
        <v>25.840411215919278</v>
      </c>
      <c r="Q161" s="19">
        <v>55.171769320546758</v>
      </c>
      <c r="R161" s="19">
        <v>8.9071963683400099</v>
      </c>
      <c r="S161" s="19">
        <v>-7.2859744352993738</v>
      </c>
    </row>
    <row r="162" spans="1:19" outlineLevel="1">
      <c r="A162" s="3"/>
      <c r="B162" s="19" t="s">
        <v>9</v>
      </c>
      <c r="C162" s="19">
        <v>-15.341215500000001</v>
      </c>
      <c r="D162" s="19">
        <v>15.745470000000001</v>
      </c>
      <c r="E162" s="19">
        <v>33.031296499999996</v>
      </c>
      <c r="F162" s="19">
        <v>0.44127200000000499</v>
      </c>
      <c r="G162" s="19">
        <v>-16.333475</v>
      </c>
      <c r="H162" s="19">
        <v>1.1583895000000002</v>
      </c>
      <c r="I162" s="19">
        <v>9.6243514999999995</v>
      </c>
      <c r="J162" s="19">
        <v>-6.2446679999999972</v>
      </c>
      <c r="K162" s="19">
        <v>-10.1179735</v>
      </c>
      <c r="L162" s="19">
        <v>8.2196335000000005</v>
      </c>
      <c r="M162" s="19">
        <v>24.694210499999997</v>
      </c>
      <c r="N162" s="19">
        <v>-2.7740809999999971</v>
      </c>
      <c r="O162" s="19">
        <v>-12.402321499999999</v>
      </c>
      <c r="P162" s="19">
        <v>16.772966499999999</v>
      </c>
      <c r="Q162" s="19">
        <v>34.058726000000007</v>
      </c>
      <c r="R162" s="19">
        <v>6.9208747950000031</v>
      </c>
      <c r="S162" s="19">
        <v>-12.643912140000001</v>
      </c>
    </row>
    <row r="163" spans="1:19" outlineLevel="1">
      <c r="A163" s="3"/>
      <c r="B163" s="19" t="s">
        <v>10</v>
      </c>
      <c r="C163" s="19">
        <v>144.41757050000001</v>
      </c>
      <c r="D163" s="19">
        <v>133.78673649999999</v>
      </c>
      <c r="E163" s="19">
        <v>79.083919499999993</v>
      </c>
      <c r="F163" s="19">
        <v>62.377993500000002</v>
      </c>
      <c r="G163" s="19">
        <v>113.2123055</v>
      </c>
      <c r="H163" s="19">
        <v>104.658888</v>
      </c>
      <c r="I163" s="19">
        <v>76.222352000000001</v>
      </c>
      <c r="J163" s="19">
        <v>63.428002499999998</v>
      </c>
      <c r="K163" s="19">
        <v>63.783965999999999</v>
      </c>
      <c r="L163" s="19">
        <v>47.630724000000001</v>
      </c>
      <c r="M163" s="19">
        <v>2.1412865000000001</v>
      </c>
      <c r="N163" s="19">
        <v>-21.172426000000002</v>
      </c>
      <c r="O163" s="19">
        <v>29.854803</v>
      </c>
      <c r="P163" s="19">
        <v>54.034081</v>
      </c>
      <c r="Q163" s="19">
        <v>34.542057999999997</v>
      </c>
      <c r="R163" s="19">
        <v>-7.8469750649999979</v>
      </c>
      <c r="S163" s="19">
        <v>78.599999999999994</v>
      </c>
    </row>
    <row r="164" spans="1:19" outlineLevel="1">
      <c r="A164" s="3"/>
      <c r="B164" s="19" t="s">
        <v>125</v>
      </c>
      <c r="C164" s="217"/>
      <c r="D164" s="217"/>
      <c r="E164" s="217"/>
      <c r="F164" s="217"/>
      <c r="G164" s="217"/>
      <c r="H164" s="217"/>
      <c r="I164" s="217"/>
      <c r="J164" s="217"/>
      <c r="K164" s="217"/>
      <c r="L164" s="217"/>
      <c r="M164" s="217"/>
      <c r="N164" s="217"/>
      <c r="O164" s="217"/>
      <c r="P164" s="217">
        <v>-8.5059290000000001</v>
      </c>
      <c r="Q164" s="217">
        <v>-19.269398000000002</v>
      </c>
      <c r="R164" s="217">
        <v>-9.0485390000000017</v>
      </c>
      <c r="S164" s="217">
        <v>2.1683530000000002</v>
      </c>
    </row>
    <row r="165" spans="1:19" outlineLevel="1">
      <c r="A165" s="3"/>
      <c r="B165" s="19" t="s">
        <v>126</v>
      </c>
      <c r="C165" s="217"/>
      <c r="D165" s="217"/>
      <c r="E165" s="217"/>
      <c r="F165" s="217"/>
      <c r="G165" s="217"/>
      <c r="H165" s="217"/>
      <c r="I165" s="217"/>
      <c r="J165" s="217"/>
      <c r="K165" s="217"/>
      <c r="L165" s="217"/>
      <c r="M165" s="217"/>
      <c r="N165" s="217"/>
      <c r="O165" s="217"/>
      <c r="P165" s="217">
        <v>8.2670374999999989</v>
      </c>
      <c r="Q165" s="217">
        <v>14.789328000000005</v>
      </c>
      <c r="R165" s="217">
        <v>-2.1276642049999985</v>
      </c>
      <c r="S165" s="217">
        <v>-10.475559140000001</v>
      </c>
    </row>
    <row r="166" spans="1:19">
      <c r="A166" s="22"/>
      <c r="B166" s="23"/>
      <c r="C166" s="257"/>
      <c r="D166" s="5"/>
      <c r="E166" s="5"/>
      <c r="F166" s="5"/>
      <c r="G166" s="5"/>
      <c r="H166" s="5"/>
      <c r="I166" s="5"/>
      <c r="J166" s="5"/>
      <c r="K166" s="5"/>
      <c r="L166" s="5"/>
      <c r="M166" s="5"/>
      <c r="N166" s="5"/>
      <c r="O166" s="5"/>
      <c r="P166" s="5"/>
      <c r="Q166" s="5"/>
      <c r="R166" s="5"/>
      <c r="S166" s="5"/>
    </row>
    <row r="167" spans="1:19" outlineLevel="1">
      <c r="A167" s="4"/>
      <c r="B167" s="4" t="s">
        <v>271</v>
      </c>
      <c r="C167" s="4" t="s">
        <v>127</v>
      </c>
      <c r="D167" s="4" t="s">
        <v>128</v>
      </c>
      <c r="E167" s="4" t="s">
        <v>129</v>
      </c>
      <c r="F167" s="4" t="s">
        <v>130</v>
      </c>
      <c r="G167" s="4" t="s">
        <v>131</v>
      </c>
      <c r="H167" s="4" t="s">
        <v>132</v>
      </c>
      <c r="I167" s="4" t="s">
        <v>133</v>
      </c>
      <c r="J167" s="4" t="s">
        <v>134</v>
      </c>
      <c r="K167" s="4" t="s">
        <v>135</v>
      </c>
      <c r="L167" s="4" t="s">
        <v>136</v>
      </c>
      <c r="M167" s="4" t="s">
        <v>137</v>
      </c>
      <c r="N167" s="4" t="s">
        <v>138</v>
      </c>
      <c r="O167" s="4" t="s">
        <v>139</v>
      </c>
      <c r="P167" s="4" t="s">
        <v>140</v>
      </c>
      <c r="Q167" s="4" t="s">
        <v>141</v>
      </c>
      <c r="R167" s="4" t="s">
        <v>273</v>
      </c>
      <c r="S167" s="4" t="s">
        <v>281</v>
      </c>
    </row>
    <row r="168" spans="1:19" outlineLevel="1">
      <c r="A168" s="3"/>
      <c r="B168" s="19" t="s">
        <v>7</v>
      </c>
      <c r="C168" s="19">
        <v>71.593999999999994</v>
      </c>
      <c r="D168" s="19">
        <v>88.152000000000001</v>
      </c>
      <c r="E168" s="19">
        <v>91.947999999999993</v>
      </c>
      <c r="F168" s="19">
        <v>81.912000000000006</v>
      </c>
      <c r="G168" s="19">
        <v>72.103999999999999</v>
      </c>
      <c r="H168" s="19">
        <v>84.676000000000002</v>
      </c>
      <c r="I168" s="19">
        <v>92.983999999999995</v>
      </c>
      <c r="J168" s="19">
        <v>86.661000000000001</v>
      </c>
      <c r="K168" s="19">
        <v>68.272999999999996</v>
      </c>
      <c r="L168" s="19">
        <v>85.790999999999997</v>
      </c>
      <c r="M168" s="19">
        <v>102.005</v>
      </c>
      <c r="N168" s="19">
        <v>85.995000000000005</v>
      </c>
      <c r="O168" s="19">
        <v>75.965000000000003</v>
      </c>
      <c r="P168" s="19">
        <v>88.233999999999995</v>
      </c>
      <c r="Q168" s="19">
        <v>97.253</v>
      </c>
      <c r="R168" s="19">
        <v>80.567999999999998</v>
      </c>
      <c r="S168" s="19">
        <v>69.057000000000002</v>
      </c>
    </row>
    <row r="169" spans="1:19" outlineLevel="1">
      <c r="A169" s="3"/>
      <c r="B169" s="19" t="s">
        <v>8</v>
      </c>
      <c r="C169" s="217">
        <v>4.7439999999999998</v>
      </c>
      <c r="D169" s="217">
        <v>7.0549999999999997</v>
      </c>
      <c r="E169" s="217">
        <v>7.21</v>
      </c>
      <c r="F169" s="217">
        <v>3.7040000000000002</v>
      </c>
      <c r="G169" s="217">
        <v>1.486</v>
      </c>
      <c r="H169" s="217">
        <v>4.6710000000000003</v>
      </c>
      <c r="I169" s="217">
        <v>10.157</v>
      </c>
      <c r="J169" s="217">
        <v>11.13</v>
      </c>
      <c r="K169" s="217">
        <v>5.9050000000000002</v>
      </c>
      <c r="L169" s="217">
        <v>6.4189999999999996</v>
      </c>
      <c r="M169" s="217">
        <v>12.657</v>
      </c>
      <c r="N169" s="217">
        <v>3.7650000000000001</v>
      </c>
      <c r="O169" s="217">
        <v>6.883</v>
      </c>
      <c r="P169" s="217">
        <v>10.118</v>
      </c>
      <c r="Q169" s="217">
        <v>11.641</v>
      </c>
      <c r="R169" s="217">
        <v>6.9720000000000004</v>
      </c>
      <c r="S169" s="217">
        <v>7.6790000000000003</v>
      </c>
    </row>
    <row r="170" spans="1:19" outlineLevel="1">
      <c r="A170" s="3"/>
      <c r="B170" s="19" t="s">
        <v>9</v>
      </c>
      <c r="C170" s="218">
        <v>3.0259999999999998</v>
      </c>
      <c r="D170" s="218">
        <v>5.1689999999999996</v>
      </c>
      <c r="E170" s="218">
        <v>5.9039999999999999</v>
      </c>
      <c r="F170" s="218">
        <v>3.79</v>
      </c>
      <c r="G170" s="218">
        <v>1.256</v>
      </c>
      <c r="H170" s="218">
        <v>3.4569999999999999</v>
      </c>
      <c r="I170" s="218">
        <v>1.8340000000000001</v>
      </c>
      <c r="J170" s="218">
        <v>10.372</v>
      </c>
      <c r="K170" s="218">
        <v>3.3359999999999999</v>
      </c>
      <c r="L170" s="218">
        <v>4.4710000000000001</v>
      </c>
      <c r="M170" s="218">
        <v>8.4039999999999999</v>
      </c>
      <c r="N170" s="218">
        <v>4.3209999999999997</v>
      </c>
      <c r="O170" s="218">
        <v>5.0490000000000004</v>
      </c>
      <c r="P170" s="218">
        <v>7.5129999999999999</v>
      </c>
      <c r="Q170" s="218">
        <v>7.5049999999999999</v>
      </c>
      <c r="R170" s="218">
        <v>2.077</v>
      </c>
      <c r="S170" s="218">
        <v>3.3370000000000002</v>
      </c>
    </row>
    <row r="171" spans="1:19" outlineLevel="1">
      <c r="A171" s="3"/>
      <c r="B171" s="19" t="s">
        <v>10</v>
      </c>
      <c r="C171" s="217">
        <v>12.532</v>
      </c>
      <c r="D171" s="217">
        <v>7.91</v>
      </c>
      <c r="E171" s="217">
        <v>6.39</v>
      </c>
      <c r="F171" s="217">
        <v>10.749000000000001</v>
      </c>
      <c r="G171" s="217">
        <v>13.331</v>
      </c>
      <c r="H171" s="217">
        <v>12.241</v>
      </c>
      <c r="I171" s="217">
        <v>18.045999999999999</v>
      </c>
      <c r="J171" s="217">
        <v>9.3420000000000005</v>
      </c>
      <c r="K171" s="217">
        <v>8.7810000000000006</v>
      </c>
      <c r="L171" s="217">
        <v>4.5369999999999999</v>
      </c>
      <c r="M171" s="217">
        <v>-1.06</v>
      </c>
      <c r="N171" s="217">
        <v>-4.6059999999999999</v>
      </c>
      <c r="O171" s="217">
        <v>-9.2720000000000002</v>
      </c>
      <c r="P171" s="217">
        <v>-5.4320000000000004</v>
      </c>
      <c r="Q171" s="217">
        <v>-15.132</v>
      </c>
      <c r="R171" s="217">
        <v>-18.887</v>
      </c>
      <c r="S171" s="217">
        <v>-19.039000000000001</v>
      </c>
    </row>
    <row r="172" spans="1:19" outlineLevel="1">
      <c r="A172" s="22"/>
      <c r="B172" s="23"/>
      <c r="C172" s="5"/>
      <c r="D172" s="5"/>
      <c r="E172" s="5"/>
      <c r="F172" s="5"/>
      <c r="G172" s="5"/>
      <c r="H172" s="5"/>
      <c r="I172" s="5"/>
      <c r="J172" s="5"/>
      <c r="K172" s="5"/>
      <c r="L172" s="5"/>
      <c r="M172" s="5"/>
      <c r="N172" s="5"/>
      <c r="O172" s="5"/>
      <c r="P172" s="5"/>
      <c r="Q172" s="5"/>
      <c r="R172" s="5"/>
      <c r="S172" s="5"/>
    </row>
    <row r="173" spans="1:19" outlineLevel="1">
      <c r="A173" s="4"/>
      <c r="B173" s="4" t="s">
        <v>69</v>
      </c>
      <c r="C173" s="4" t="s">
        <v>127</v>
      </c>
      <c r="D173" s="4" t="s">
        <v>128</v>
      </c>
      <c r="E173" s="4" t="s">
        <v>129</v>
      </c>
      <c r="F173" s="4" t="s">
        <v>130</v>
      </c>
      <c r="G173" s="4" t="s">
        <v>131</v>
      </c>
      <c r="H173" s="4" t="s">
        <v>132</v>
      </c>
      <c r="I173" s="4" t="s">
        <v>133</v>
      </c>
      <c r="J173" s="4" t="s">
        <v>134</v>
      </c>
      <c r="K173" s="4" t="s">
        <v>135</v>
      </c>
      <c r="L173" s="4" t="s">
        <v>136</v>
      </c>
      <c r="M173" s="4" t="s">
        <v>137</v>
      </c>
      <c r="N173" s="4" t="s">
        <v>138</v>
      </c>
      <c r="O173" s="4" t="s">
        <v>139</v>
      </c>
      <c r="P173" s="4" t="s">
        <v>140</v>
      </c>
      <c r="Q173" s="4" t="s">
        <v>141</v>
      </c>
      <c r="R173" s="4" t="s">
        <v>273</v>
      </c>
      <c r="S173" s="4" t="s">
        <v>281</v>
      </c>
    </row>
    <row r="174" spans="1:19" outlineLevel="1">
      <c r="A174" s="3"/>
      <c r="B174" s="19" t="s">
        <v>7</v>
      </c>
      <c r="C174" s="217">
        <v>25.001000000000001</v>
      </c>
      <c r="D174" s="217">
        <v>28.346</v>
      </c>
      <c r="E174" s="217">
        <v>41.921999999999997</v>
      </c>
      <c r="F174" s="217">
        <v>35.156999999999996</v>
      </c>
      <c r="G174" s="217">
        <v>32.402000000000001</v>
      </c>
      <c r="H174" s="217">
        <v>36.049999999999997</v>
      </c>
      <c r="I174" s="217">
        <v>39.503999999999998</v>
      </c>
      <c r="J174" s="217">
        <v>22.286000000000001</v>
      </c>
      <c r="K174" s="217">
        <v>25.536000000000001</v>
      </c>
      <c r="L174" s="217">
        <v>32.017000000000003</v>
      </c>
      <c r="M174" s="217">
        <v>36.771999999999998</v>
      </c>
      <c r="N174" s="217">
        <v>32.420999999999999</v>
      </c>
      <c r="O174" s="217">
        <v>29.044</v>
      </c>
      <c r="P174" s="217">
        <v>36.438000000000002</v>
      </c>
      <c r="Q174" s="217">
        <v>36.406999999999996</v>
      </c>
      <c r="R174" s="217">
        <v>45.95</v>
      </c>
      <c r="S174" s="217">
        <v>31.074000000000002</v>
      </c>
    </row>
    <row r="175" spans="1:19" outlineLevel="1">
      <c r="A175" s="3"/>
      <c r="B175" s="19" t="s">
        <v>8</v>
      </c>
      <c r="C175" s="218">
        <v>2.3370000000000002</v>
      </c>
      <c r="D175" s="218">
        <v>3.0859999999999999</v>
      </c>
      <c r="E175" s="218">
        <v>8.5749999999999993</v>
      </c>
      <c r="F175" s="218">
        <v>4.7939999999999996</v>
      </c>
      <c r="G175" s="218">
        <v>3.2690000000000001</v>
      </c>
      <c r="H175" s="218">
        <v>4.8940000000000001</v>
      </c>
      <c r="I175" s="218">
        <v>5.8540000000000001</v>
      </c>
      <c r="J175" s="218">
        <v>-2.8479999999999999</v>
      </c>
      <c r="K175" s="218">
        <v>1.899</v>
      </c>
      <c r="L175" s="218">
        <v>3.7650000000000001</v>
      </c>
      <c r="M175" s="218">
        <v>7.2880000000000003</v>
      </c>
      <c r="N175" s="218">
        <v>2.6480000000000001</v>
      </c>
      <c r="O175" s="218">
        <v>1.1240000000000001</v>
      </c>
      <c r="P175" s="218">
        <v>6.8250000000000002</v>
      </c>
      <c r="Q175" s="218">
        <v>10.618</v>
      </c>
      <c r="R175" s="218">
        <v>4.8529999999999998</v>
      </c>
      <c r="S175" s="218">
        <v>0.76500000000000001</v>
      </c>
    </row>
    <row r="176" spans="1:19" outlineLevel="1">
      <c r="A176" s="3"/>
      <c r="B176" s="19" t="s">
        <v>9</v>
      </c>
      <c r="C176" s="217">
        <v>0.89700000000000002</v>
      </c>
      <c r="D176" s="217">
        <v>1.8069999999999999</v>
      </c>
      <c r="E176" s="217">
        <v>5.1269999999999998</v>
      </c>
      <c r="F176" s="217">
        <v>2.762</v>
      </c>
      <c r="G176" s="217">
        <v>1.78</v>
      </c>
      <c r="H176" s="217">
        <v>2.734</v>
      </c>
      <c r="I176" s="217">
        <v>3.5070000000000001</v>
      </c>
      <c r="J176" s="217">
        <v>-3.5750000000000002</v>
      </c>
      <c r="K176" s="217">
        <v>0.55300000000000005</v>
      </c>
      <c r="L176" s="217">
        <v>2.004</v>
      </c>
      <c r="M176" s="217">
        <v>5.0460000000000003</v>
      </c>
      <c r="N176" s="217">
        <v>1.756</v>
      </c>
      <c r="O176" s="217">
        <v>0.314</v>
      </c>
      <c r="P176" s="217">
        <v>5.242</v>
      </c>
      <c r="Q176" s="217">
        <v>9.8559999999999999</v>
      </c>
      <c r="R176" s="217">
        <v>0.35099999999999998</v>
      </c>
      <c r="S176" s="217">
        <v>-1.4850000000000001</v>
      </c>
    </row>
    <row r="177" spans="1:19" outlineLevel="1">
      <c r="A177" s="3"/>
      <c r="B177" s="19" t="s">
        <v>10</v>
      </c>
      <c r="C177" s="217">
        <v>0</v>
      </c>
      <c r="D177" s="217">
        <v>0</v>
      </c>
      <c r="E177" s="217">
        <v>0</v>
      </c>
      <c r="F177" s="217">
        <v>-5.8689999999999998</v>
      </c>
      <c r="G177" s="217">
        <v>0</v>
      </c>
      <c r="H177" s="217">
        <v>0</v>
      </c>
      <c r="I177" s="217">
        <v>0</v>
      </c>
      <c r="J177" s="217">
        <v>9.0999999999999998E-2</v>
      </c>
      <c r="K177" s="217">
        <v>0</v>
      </c>
      <c r="L177" s="217">
        <v>0</v>
      </c>
      <c r="M177" s="217">
        <v>0</v>
      </c>
      <c r="N177" s="217">
        <v>-11.423999999999999</v>
      </c>
      <c r="O177" s="217">
        <v>0</v>
      </c>
      <c r="P177" s="217">
        <v>0</v>
      </c>
      <c r="Q177" s="217">
        <v>0</v>
      </c>
      <c r="R177" s="217">
        <v>-3.75</v>
      </c>
      <c r="S177" s="217">
        <v>-0.29899999999999999</v>
      </c>
    </row>
    <row r="178" spans="1:19" outlineLevel="1">
      <c r="A178" s="22"/>
      <c r="B178" s="23"/>
      <c r="C178" s="5"/>
      <c r="D178" s="5"/>
      <c r="E178" s="5"/>
      <c r="F178" s="5"/>
      <c r="G178" s="5"/>
      <c r="H178" s="5"/>
      <c r="I178" s="5"/>
      <c r="J178" s="5"/>
      <c r="K178" s="5"/>
      <c r="L178" s="5"/>
      <c r="M178" s="5"/>
      <c r="N178" s="5"/>
      <c r="O178" s="5"/>
      <c r="P178" s="5"/>
      <c r="Q178" s="5"/>
      <c r="R178" s="5"/>
      <c r="S178" s="5"/>
    </row>
    <row r="179" spans="1:19" outlineLevel="1">
      <c r="A179" s="4"/>
      <c r="B179" s="4" t="s">
        <v>272</v>
      </c>
      <c r="C179" s="4" t="s">
        <v>127</v>
      </c>
      <c r="D179" s="4" t="s">
        <v>128</v>
      </c>
      <c r="E179" s="4" t="s">
        <v>129</v>
      </c>
      <c r="F179" s="4" t="s">
        <v>130</v>
      </c>
      <c r="G179" s="4" t="s">
        <v>131</v>
      </c>
      <c r="H179" s="4" t="s">
        <v>132</v>
      </c>
      <c r="I179" s="4" t="s">
        <v>133</v>
      </c>
      <c r="J179" s="4" t="s">
        <v>134</v>
      </c>
      <c r="K179" s="4" t="s">
        <v>135</v>
      </c>
      <c r="L179" s="4" t="s">
        <v>136</v>
      </c>
      <c r="M179" s="4" t="s">
        <v>137</v>
      </c>
      <c r="N179" s="4" t="s">
        <v>138</v>
      </c>
      <c r="O179" s="4" t="s">
        <v>139</v>
      </c>
      <c r="P179" s="4" t="s">
        <v>140</v>
      </c>
      <c r="Q179" s="4" t="s">
        <v>141</v>
      </c>
      <c r="R179" s="4" t="s">
        <v>273</v>
      </c>
      <c r="S179" s="4" t="s">
        <v>281</v>
      </c>
    </row>
    <row r="180" spans="1:19" outlineLevel="1">
      <c r="A180" s="3"/>
      <c r="B180" s="19" t="s">
        <v>7</v>
      </c>
      <c r="C180" s="218">
        <v>10.99</v>
      </c>
      <c r="D180" s="218">
        <v>10.06</v>
      </c>
      <c r="E180" s="218">
        <v>13.285</v>
      </c>
      <c r="F180" s="218">
        <v>11.943</v>
      </c>
      <c r="G180" s="218">
        <v>14.069000000000001</v>
      </c>
      <c r="H180" s="218">
        <v>14.827</v>
      </c>
      <c r="I180" s="218">
        <v>16.533000000000001</v>
      </c>
      <c r="J180" s="218">
        <v>14.345000000000001</v>
      </c>
      <c r="K180" s="218">
        <v>16.751999999999999</v>
      </c>
      <c r="L180" s="218">
        <v>18.239999999999998</v>
      </c>
      <c r="M180" s="218">
        <v>21.437999999999999</v>
      </c>
      <c r="N180" s="218">
        <v>13.78</v>
      </c>
      <c r="O180" s="218">
        <v>16.789000000000001</v>
      </c>
      <c r="P180" s="218">
        <v>17.334</v>
      </c>
      <c r="Q180" s="218">
        <v>23.114000000000001</v>
      </c>
      <c r="R180" s="218">
        <v>13.95</v>
      </c>
      <c r="S180" s="218">
        <v>17.911999999999999</v>
      </c>
    </row>
    <row r="181" spans="1:19" outlineLevel="1">
      <c r="A181" s="3"/>
      <c r="B181" s="19" t="s">
        <v>8</v>
      </c>
      <c r="C181" s="218">
        <v>1.917</v>
      </c>
      <c r="D181" s="218">
        <v>2.5760000000000001</v>
      </c>
      <c r="E181" s="218">
        <v>5.0209999999999999</v>
      </c>
      <c r="F181" s="218">
        <v>4.2309999999999999</v>
      </c>
      <c r="G181" s="218">
        <v>8.8179999999999996</v>
      </c>
      <c r="H181" s="218">
        <v>6.0720000000000001</v>
      </c>
      <c r="I181" s="218">
        <v>7.1130000000000004</v>
      </c>
      <c r="J181" s="218">
        <v>4.7869999999999999</v>
      </c>
      <c r="K181" s="218">
        <v>3.4460000000000002</v>
      </c>
      <c r="L181" s="218">
        <v>4.1219999999999999</v>
      </c>
      <c r="M181" s="218">
        <v>5.5209999999999999</v>
      </c>
      <c r="N181" s="218">
        <v>2.056</v>
      </c>
      <c r="O181" s="218">
        <v>4.1539999999999999</v>
      </c>
      <c r="P181" s="218">
        <v>3.9060000000000001</v>
      </c>
      <c r="Q181" s="218">
        <v>6.0289999999999999</v>
      </c>
      <c r="R181" s="218">
        <v>2.2850000000000001</v>
      </c>
      <c r="S181" s="218">
        <v>4.1260000000000003</v>
      </c>
    </row>
    <row r="182" spans="1:19" outlineLevel="1">
      <c r="A182" s="3"/>
      <c r="B182" s="19" t="s">
        <v>9</v>
      </c>
      <c r="C182" s="218">
        <v>1.69</v>
      </c>
      <c r="D182" s="218">
        <v>-3.5249999999999999</v>
      </c>
      <c r="E182" s="218">
        <v>-1.8340000000000001</v>
      </c>
      <c r="F182" s="218">
        <v>-3.9079999999999999</v>
      </c>
      <c r="G182" s="218">
        <v>0.752</v>
      </c>
      <c r="H182" s="218">
        <v>-1.27</v>
      </c>
      <c r="I182" s="218">
        <v>-0.71</v>
      </c>
      <c r="J182" s="218">
        <v>-2.9430000000000001</v>
      </c>
      <c r="K182" s="218">
        <v>-4.548</v>
      </c>
      <c r="L182" s="218">
        <v>-3.653</v>
      </c>
      <c r="M182" s="218">
        <v>-0.70699999999999996</v>
      </c>
      <c r="N182" s="218">
        <v>-2.7210000000000001</v>
      </c>
      <c r="O182" s="218">
        <v>-1.5960000000000001</v>
      </c>
      <c r="P182" s="218">
        <v>-1.827</v>
      </c>
      <c r="Q182" s="218">
        <v>-0.64900000000000002</v>
      </c>
      <c r="R182" s="218">
        <v>-4.4580000000000002</v>
      </c>
      <c r="S182" s="218">
        <v>-1.216</v>
      </c>
    </row>
    <row r="183" spans="1:19" outlineLevel="1">
      <c r="A183" s="3"/>
      <c r="B183" s="19" t="s">
        <v>10</v>
      </c>
      <c r="C183" s="218">
        <v>315.36099999999999</v>
      </c>
      <c r="D183" s="218">
        <v>310.98099999999999</v>
      </c>
      <c r="E183" s="218">
        <v>310.95299999999997</v>
      </c>
      <c r="F183" s="218">
        <v>328.791</v>
      </c>
      <c r="G183" s="218">
        <v>316.976</v>
      </c>
      <c r="H183" s="218">
        <v>322.63900000000001</v>
      </c>
      <c r="I183" s="218">
        <v>315.60500000000002</v>
      </c>
      <c r="J183" s="218">
        <v>316.50900000000001</v>
      </c>
      <c r="K183" s="218">
        <v>310.99900000000002</v>
      </c>
      <c r="L183" s="218">
        <v>300.73399999999998</v>
      </c>
      <c r="M183" s="218">
        <v>300.27800000000002</v>
      </c>
      <c r="N183" s="218">
        <v>283.00299999999999</v>
      </c>
      <c r="O183" s="218">
        <v>274.94099999999997</v>
      </c>
      <c r="P183" s="218">
        <v>294.38</v>
      </c>
      <c r="Q183" s="218">
        <v>284.21600000000001</v>
      </c>
      <c r="R183" s="218">
        <v>299.93</v>
      </c>
      <c r="S183" s="218">
        <v>302.863</v>
      </c>
    </row>
    <row r="184" spans="1:19" outlineLevel="1">
      <c r="A184" s="22"/>
      <c r="B184" s="23"/>
      <c r="C184" s="92"/>
      <c r="D184" s="92"/>
      <c r="E184" s="92"/>
      <c r="F184" s="92"/>
      <c r="G184" s="92"/>
      <c r="H184" s="92"/>
      <c r="I184" s="92"/>
      <c r="J184" s="92"/>
      <c r="K184" s="92"/>
      <c r="L184" s="92"/>
      <c r="M184" s="92"/>
      <c r="N184" s="92"/>
      <c r="O184" s="92"/>
      <c r="P184" s="92"/>
      <c r="Q184" s="92"/>
      <c r="R184" s="5"/>
      <c r="S184" s="5"/>
    </row>
    <row r="185" spans="1:19" s="2" customFormat="1" outlineLevel="1">
      <c r="A185" s="24"/>
      <c r="B185" s="24"/>
      <c r="C185" s="93"/>
      <c r="D185" s="93"/>
      <c r="E185" s="93"/>
      <c r="F185" s="93"/>
      <c r="G185" s="93"/>
      <c r="H185" s="93"/>
      <c r="I185" s="93"/>
      <c r="J185" s="93"/>
      <c r="K185" s="93"/>
      <c r="L185" s="93"/>
      <c r="M185" s="93"/>
      <c r="N185" s="93"/>
      <c r="O185" s="93"/>
      <c r="P185" s="93"/>
      <c r="Q185" s="93"/>
      <c r="R185" s="24"/>
      <c r="S185" s="24"/>
    </row>
    <row r="186" spans="1:19" s="2" customFormat="1" outlineLevel="1">
      <c r="A186" s="10"/>
      <c r="B186" s="5"/>
      <c r="C186" s="92"/>
      <c r="D186" s="92"/>
      <c r="E186" s="92"/>
      <c r="F186" s="92"/>
      <c r="G186" s="92"/>
      <c r="H186" s="92"/>
      <c r="I186" s="92"/>
      <c r="J186" s="92"/>
      <c r="K186" s="92"/>
      <c r="L186" s="92"/>
      <c r="M186" s="92"/>
      <c r="N186" s="92"/>
      <c r="O186" s="92"/>
      <c r="P186" s="94"/>
      <c r="Q186" s="94"/>
      <c r="R186" s="21"/>
      <c r="S186" s="21"/>
    </row>
    <row r="187" spans="1:19" s="2" customFormat="1" outlineLevel="1">
      <c r="A187" s="10"/>
      <c r="B187" s="5"/>
      <c r="C187" s="92"/>
      <c r="D187" s="92"/>
      <c r="E187" s="92"/>
      <c r="F187" s="92"/>
      <c r="G187" s="92"/>
      <c r="H187" s="92"/>
      <c r="I187" s="92"/>
      <c r="J187" s="92"/>
      <c r="K187" s="92"/>
      <c r="L187" s="92"/>
      <c r="M187" s="92"/>
      <c r="N187" s="92"/>
      <c r="O187" s="92"/>
      <c r="P187" s="94"/>
      <c r="Q187" s="94"/>
      <c r="R187" s="21"/>
      <c r="S187" s="21"/>
    </row>
    <row r="188" spans="1:19" s="227" customFormat="1" outlineLevel="1">
      <c r="A188" s="224"/>
      <c r="B188" s="225"/>
      <c r="C188" s="226"/>
      <c r="D188" s="226"/>
      <c r="E188" s="226"/>
      <c r="F188" s="226"/>
      <c r="G188" s="226"/>
      <c r="H188" s="226"/>
      <c r="I188" s="226"/>
      <c r="J188" s="226"/>
      <c r="K188" s="226"/>
      <c r="L188" s="226"/>
      <c r="M188" s="226"/>
      <c r="N188" s="226"/>
      <c r="O188" s="226"/>
      <c r="P188" s="226"/>
      <c r="Q188" s="226"/>
      <c r="R188" s="226"/>
      <c r="S188" s="226"/>
    </row>
    <row r="189" spans="1:19" s="227" customFormat="1" outlineLevel="1">
      <c r="A189" s="224"/>
      <c r="B189" s="225"/>
      <c r="C189" s="228"/>
      <c r="D189" s="228"/>
      <c r="E189" s="228"/>
      <c r="F189" s="228"/>
      <c r="G189" s="228"/>
      <c r="H189" s="228"/>
      <c r="I189" s="228"/>
      <c r="J189" s="228"/>
      <c r="K189" s="228"/>
      <c r="L189" s="228"/>
      <c r="M189" s="228"/>
      <c r="N189" s="228"/>
      <c r="O189" s="228"/>
      <c r="P189" s="228"/>
      <c r="Q189" s="228"/>
      <c r="R189" s="228"/>
      <c r="S189" s="228"/>
    </row>
    <row r="190" spans="1:19" s="227" customFormat="1" outlineLevel="1">
      <c r="A190" s="224"/>
      <c r="B190" s="225"/>
      <c r="C190" s="228"/>
      <c r="D190" s="228"/>
      <c r="E190" s="228"/>
      <c r="F190" s="228"/>
      <c r="G190" s="228"/>
      <c r="H190" s="228"/>
      <c r="I190" s="228"/>
      <c r="J190" s="228"/>
      <c r="K190" s="228"/>
      <c r="L190" s="228"/>
      <c r="M190" s="228"/>
      <c r="N190" s="228"/>
      <c r="O190" s="228"/>
      <c r="P190" s="228"/>
      <c r="Q190" s="228"/>
      <c r="R190" s="228"/>
      <c r="S190" s="228"/>
    </row>
    <row r="191" spans="1:19" s="227" customFormat="1" outlineLevel="1">
      <c r="A191" s="224"/>
      <c r="B191" s="225"/>
      <c r="C191" s="228"/>
      <c r="D191" s="228"/>
      <c r="E191" s="228"/>
      <c r="F191" s="228"/>
      <c r="G191" s="228"/>
      <c r="H191" s="228"/>
      <c r="I191" s="228"/>
      <c r="J191" s="228"/>
      <c r="K191" s="228"/>
      <c r="L191" s="228"/>
      <c r="M191" s="228"/>
      <c r="N191" s="228"/>
      <c r="O191" s="228"/>
      <c r="P191" s="228"/>
      <c r="Q191" s="228"/>
      <c r="R191" s="228"/>
      <c r="S191" s="228"/>
    </row>
    <row r="192" spans="1:19" s="227" customFormat="1" outlineLevel="1">
      <c r="A192" s="224"/>
      <c r="B192" s="225"/>
      <c r="C192" s="228"/>
      <c r="D192" s="228"/>
      <c r="E192" s="228"/>
      <c r="F192" s="228"/>
      <c r="G192" s="228"/>
      <c r="H192" s="228"/>
      <c r="I192" s="228"/>
      <c r="J192" s="228"/>
      <c r="K192" s="228"/>
      <c r="L192" s="228"/>
      <c r="M192" s="228"/>
      <c r="N192" s="228"/>
      <c r="O192" s="228"/>
      <c r="P192" s="228"/>
      <c r="Q192" s="228"/>
      <c r="R192" s="228"/>
      <c r="S192" s="228"/>
    </row>
    <row r="193" spans="1:19" s="227" customFormat="1" outlineLevel="1">
      <c r="A193" s="224"/>
      <c r="B193" s="225"/>
      <c r="C193" s="228"/>
      <c r="D193" s="228"/>
      <c r="E193" s="228"/>
      <c r="F193" s="228"/>
      <c r="G193" s="228"/>
      <c r="H193" s="228"/>
      <c r="I193" s="228"/>
      <c r="J193" s="228"/>
      <c r="K193" s="228"/>
      <c r="L193" s="228"/>
      <c r="M193" s="228"/>
      <c r="N193" s="228"/>
      <c r="O193" s="228"/>
      <c r="P193" s="228"/>
      <c r="Q193" s="228"/>
      <c r="R193" s="228"/>
      <c r="S193" s="228"/>
    </row>
    <row r="194" spans="1:19" s="227" customFormat="1" outlineLevel="1">
      <c r="A194" s="224"/>
      <c r="B194" s="225"/>
      <c r="C194" s="228"/>
      <c r="D194" s="228"/>
      <c r="E194" s="228"/>
      <c r="F194" s="228"/>
      <c r="G194" s="228"/>
      <c r="H194" s="228"/>
      <c r="I194" s="228"/>
      <c r="J194" s="228"/>
      <c r="K194" s="228"/>
      <c r="L194" s="228"/>
      <c r="M194" s="228"/>
      <c r="N194" s="228"/>
      <c r="O194" s="228"/>
      <c r="P194" s="228"/>
      <c r="Q194" s="228"/>
      <c r="R194" s="228"/>
      <c r="S194" s="228"/>
    </row>
    <row r="195" spans="1:19" s="227" customFormat="1" outlineLevel="1">
      <c r="A195" s="224"/>
      <c r="B195" s="225"/>
      <c r="C195" s="228"/>
      <c r="D195" s="228"/>
      <c r="E195" s="228"/>
      <c r="F195" s="228"/>
      <c r="G195" s="228"/>
      <c r="H195" s="228"/>
      <c r="I195" s="228"/>
      <c r="J195" s="228"/>
      <c r="K195" s="228"/>
      <c r="L195" s="228"/>
      <c r="M195" s="228"/>
      <c r="N195" s="228"/>
      <c r="O195" s="228"/>
      <c r="P195" s="228"/>
      <c r="Q195" s="228"/>
      <c r="R195" s="228"/>
      <c r="S195" s="228"/>
    </row>
    <row r="196" spans="1:19" s="227" customFormat="1" outlineLevel="1">
      <c r="A196" s="224"/>
      <c r="B196" s="225"/>
      <c r="C196" s="228"/>
      <c r="D196" s="228"/>
      <c r="E196" s="228"/>
      <c r="F196" s="228"/>
      <c r="G196" s="228"/>
      <c r="H196" s="228"/>
      <c r="I196" s="228"/>
      <c r="J196" s="228"/>
      <c r="K196" s="228"/>
      <c r="L196" s="228"/>
      <c r="M196" s="228"/>
      <c r="N196" s="228"/>
      <c r="O196" s="228"/>
      <c r="P196" s="228"/>
      <c r="Q196" s="228"/>
      <c r="R196" s="228"/>
      <c r="S196" s="228"/>
    </row>
    <row r="197" spans="1:19" s="227" customFormat="1">
      <c r="C197" s="229"/>
      <c r="D197" s="229"/>
      <c r="E197" s="229"/>
      <c r="F197" s="229"/>
      <c r="G197" s="229"/>
      <c r="H197" s="229"/>
      <c r="I197" s="229"/>
      <c r="J197" s="229"/>
      <c r="K197" s="229"/>
      <c r="L197" s="229"/>
      <c r="M197" s="229"/>
      <c r="N197" s="229"/>
      <c r="O197" s="229"/>
      <c r="P197" s="229"/>
      <c r="Q197" s="229"/>
      <c r="R197" s="229"/>
      <c r="S197" s="229"/>
    </row>
    <row r="198" spans="1:19" s="227" customFormat="1">
      <c r="C198" s="229"/>
      <c r="D198" s="229"/>
      <c r="E198" s="229"/>
      <c r="F198" s="229"/>
      <c r="G198" s="229"/>
      <c r="H198" s="229"/>
      <c r="I198" s="229"/>
      <c r="J198" s="229"/>
      <c r="K198" s="229"/>
      <c r="L198" s="229"/>
      <c r="M198" s="229"/>
      <c r="N198" s="229"/>
      <c r="O198" s="229"/>
      <c r="P198" s="229"/>
      <c r="Q198" s="229"/>
      <c r="R198" s="229"/>
      <c r="S198" s="229"/>
    </row>
    <row r="199" spans="1:19" s="227" customFormat="1">
      <c r="C199" s="229"/>
      <c r="D199" s="229"/>
      <c r="E199" s="229"/>
      <c r="F199" s="229"/>
      <c r="G199" s="229"/>
      <c r="H199" s="229"/>
      <c r="I199" s="229"/>
      <c r="J199" s="229"/>
      <c r="K199" s="229"/>
      <c r="L199" s="229"/>
      <c r="M199" s="229"/>
      <c r="N199" s="229"/>
      <c r="O199" s="229"/>
      <c r="P199" s="229"/>
      <c r="Q199" s="229"/>
      <c r="R199" s="229"/>
      <c r="S199" s="229"/>
    </row>
    <row r="200" spans="1:19" s="227" customFormat="1">
      <c r="C200" s="229"/>
      <c r="D200" s="229"/>
      <c r="E200" s="229"/>
      <c r="F200" s="229"/>
      <c r="G200" s="229"/>
      <c r="H200" s="229"/>
      <c r="I200" s="229"/>
      <c r="J200" s="229"/>
      <c r="K200" s="229"/>
      <c r="L200" s="229"/>
      <c r="M200" s="229"/>
      <c r="N200" s="229"/>
      <c r="O200" s="229"/>
      <c r="P200" s="229"/>
      <c r="Q200" s="229"/>
      <c r="R200" s="229"/>
      <c r="S200" s="229"/>
    </row>
    <row r="201" spans="1:19" s="227" customFormat="1">
      <c r="C201" s="230"/>
      <c r="D201" s="230"/>
      <c r="E201" s="230"/>
      <c r="F201" s="230"/>
      <c r="G201" s="230"/>
      <c r="H201" s="230"/>
      <c r="I201" s="230"/>
      <c r="J201" s="230"/>
      <c r="K201" s="230"/>
      <c r="L201" s="230"/>
      <c r="M201" s="230"/>
      <c r="N201" s="230"/>
      <c r="O201" s="230"/>
      <c r="P201" s="230"/>
      <c r="Q201" s="230"/>
      <c r="R201" s="230"/>
      <c r="S201" s="230"/>
    </row>
    <row r="202" spans="1:19" s="227" customFormat="1">
      <c r="C202" s="230"/>
      <c r="D202" s="230"/>
      <c r="E202" s="230"/>
      <c r="F202" s="230"/>
      <c r="G202" s="230"/>
      <c r="H202" s="230"/>
      <c r="I202" s="230"/>
      <c r="J202" s="230"/>
      <c r="K202" s="230"/>
      <c r="L202" s="230"/>
      <c r="M202" s="230"/>
      <c r="N202" s="230"/>
      <c r="O202" s="230"/>
      <c r="P202" s="230"/>
      <c r="Q202" s="230"/>
      <c r="R202" s="230"/>
      <c r="S202" s="230"/>
    </row>
    <row r="203" spans="1:19" s="227" customFormat="1">
      <c r="C203" s="230"/>
      <c r="D203" s="230"/>
      <c r="E203" s="230"/>
      <c r="F203" s="230"/>
      <c r="G203" s="231"/>
      <c r="H203" s="231"/>
      <c r="I203" s="231"/>
      <c r="J203" s="231"/>
      <c r="K203" s="231"/>
      <c r="L203" s="231"/>
      <c r="M203" s="231"/>
      <c r="N203" s="231"/>
      <c r="O203" s="230"/>
      <c r="P203" s="230"/>
      <c r="Q203" s="230"/>
      <c r="R203" s="230"/>
      <c r="S203" s="231"/>
    </row>
    <row r="204" spans="1:19" s="227" customFormat="1">
      <c r="C204" s="229"/>
      <c r="D204" s="229"/>
      <c r="E204" s="229"/>
      <c r="F204" s="229"/>
      <c r="G204" s="229"/>
      <c r="H204" s="229"/>
      <c r="I204" s="229"/>
      <c r="J204" s="229"/>
      <c r="K204" s="229"/>
      <c r="L204" s="229"/>
      <c r="M204" s="229"/>
      <c r="N204" s="229"/>
      <c r="O204" s="229"/>
      <c r="P204" s="229"/>
      <c r="Q204" s="229"/>
      <c r="R204" s="229"/>
      <c r="S204" s="229"/>
    </row>
    <row r="205" spans="1:19" s="227" customFormat="1">
      <c r="C205" s="229"/>
      <c r="D205" s="229"/>
      <c r="E205" s="229"/>
      <c r="F205" s="229"/>
      <c r="G205" s="229"/>
      <c r="H205" s="229"/>
      <c r="I205" s="229"/>
      <c r="J205" s="229"/>
      <c r="K205" s="229"/>
      <c r="L205" s="229"/>
      <c r="M205" s="229"/>
      <c r="N205" s="229"/>
      <c r="O205" s="229"/>
      <c r="P205" s="229"/>
      <c r="Q205" s="229"/>
      <c r="R205" s="229"/>
      <c r="S205" s="229"/>
    </row>
    <row r="206" spans="1:19" s="227" customFormat="1">
      <c r="C206" s="229"/>
      <c r="D206" s="229"/>
      <c r="E206" s="229"/>
      <c r="F206" s="229"/>
      <c r="G206" s="229"/>
      <c r="H206" s="229"/>
      <c r="I206" s="229"/>
      <c r="J206" s="229"/>
      <c r="K206" s="229"/>
      <c r="L206" s="229"/>
      <c r="M206" s="229"/>
      <c r="N206" s="229"/>
      <c r="O206" s="229"/>
      <c r="P206" s="229"/>
      <c r="Q206" s="229"/>
      <c r="R206" s="229"/>
      <c r="S206" s="229"/>
    </row>
    <row r="207" spans="1:19" s="227" customFormat="1">
      <c r="C207" s="229"/>
      <c r="D207" s="229"/>
      <c r="E207" s="229"/>
      <c r="F207" s="229"/>
      <c r="G207" s="229"/>
      <c r="H207" s="229"/>
      <c r="I207" s="229"/>
      <c r="J207" s="229"/>
      <c r="K207" s="229"/>
      <c r="L207" s="229"/>
      <c r="M207" s="229"/>
      <c r="N207" s="229"/>
      <c r="O207" s="229"/>
      <c r="P207" s="229"/>
      <c r="Q207" s="229"/>
      <c r="R207" s="229"/>
      <c r="S207" s="229"/>
    </row>
    <row r="208" spans="1:19" s="227" customFormat="1">
      <c r="C208" s="229"/>
      <c r="D208" s="229"/>
      <c r="E208" s="229"/>
      <c r="F208" s="229"/>
      <c r="G208" s="229"/>
      <c r="H208" s="229"/>
      <c r="I208" s="229"/>
      <c r="J208" s="229"/>
      <c r="K208" s="229"/>
      <c r="L208" s="229"/>
      <c r="M208" s="229"/>
      <c r="N208" s="229"/>
      <c r="O208" s="229"/>
      <c r="P208" s="229"/>
      <c r="Q208" s="229"/>
      <c r="R208" s="229"/>
      <c r="S208" s="229"/>
    </row>
    <row r="209" spans="3:19" s="227" customFormat="1">
      <c r="C209" s="229"/>
      <c r="D209" s="229"/>
      <c r="E209" s="229"/>
      <c r="F209" s="229"/>
      <c r="G209" s="229"/>
      <c r="H209" s="229"/>
      <c r="I209" s="229"/>
      <c r="J209" s="229"/>
      <c r="K209" s="229"/>
      <c r="L209" s="229"/>
      <c r="M209" s="229"/>
      <c r="N209" s="229"/>
      <c r="O209" s="229"/>
      <c r="P209" s="229"/>
      <c r="Q209" s="229"/>
      <c r="R209" s="229"/>
      <c r="S209" s="229"/>
    </row>
    <row r="210" spans="3:19" s="227" customFormat="1">
      <c r="C210" s="229"/>
      <c r="D210" s="229"/>
      <c r="E210" s="229"/>
      <c r="F210" s="229"/>
      <c r="G210" s="229"/>
      <c r="H210" s="229"/>
      <c r="I210" s="229"/>
      <c r="J210" s="229"/>
      <c r="K210" s="229"/>
      <c r="L210" s="229"/>
      <c r="M210" s="229"/>
      <c r="N210" s="229"/>
      <c r="O210" s="229"/>
      <c r="P210" s="229"/>
      <c r="Q210" s="229"/>
      <c r="R210" s="229"/>
      <c r="S210" s="229"/>
    </row>
    <row r="211" spans="3:19" s="227" customFormat="1">
      <c r="C211" s="229"/>
      <c r="D211" s="229"/>
      <c r="E211" s="229"/>
      <c r="F211" s="229"/>
      <c r="G211" s="229"/>
      <c r="H211" s="229"/>
      <c r="I211" s="229"/>
      <c r="J211" s="229"/>
      <c r="K211" s="229"/>
      <c r="L211" s="229"/>
      <c r="M211" s="229"/>
      <c r="N211" s="229"/>
      <c r="O211" s="229"/>
      <c r="P211" s="229"/>
      <c r="Q211" s="229"/>
      <c r="R211" s="229"/>
      <c r="S211" s="229"/>
    </row>
    <row r="212" spans="3:19" s="227" customFormat="1">
      <c r="C212" s="229"/>
      <c r="D212" s="229"/>
      <c r="E212" s="229"/>
      <c r="F212" s="229"/>
      <c r="G212" s="229"/>
      <c r="H212" s="229"/>
      <c r="I212" s="229"/>
      <c r="J212" s="229"/>
      <c r="K212" s="229"/>
      <c r="L212" s="229"/>
      <c r="M212" s="229"/>
      <c r="N212" s="229"/>
      <c r="O212" s="229"/>
      <c r="P212" s="229"/>
      <c r="Q212" s="229"/>
      <c r="R212" s="229"/>
      <c r="S212" s="229"/>
    </row>
    <row r="213" spans="3:19" s="227" customFormat="1">
      <c r="C213" s="229"/>
      <c r="D213" s="229"/>
      <c r="E213" s="229"/>
      <c r="F213" s="229"/>
      <c r="G213" s="229"/>
      <c r="H213" s="229"/>
      <c r="I213" s="229"/>
      <c r="J213" s="229"/>
      <c r="K213" s="229"/>
      <c r="L213" s="229"/>
      <c r="M213" s="229"/>
      <c r="N213" s="229"/>
      <c r="O213" s="229"/>
      <c r="P213" s="229"/>
      <c r="Q213" s="229"/>
      <c r="R213" s="229"/>
      <c r="S213" s="229"/>
    </row>
    <row r="214" spans="3:19" s="227" customFormat="1">
      <c r="C214" s="229"/>
      <c r="D214" s="229"/>
      <c r="E214" s="229"/>
      <c r="F214" s="229"/>
      <c r="G214" s="229"/>
      <c r="H214" s="229"/>
      <c r="I214" s="229"/>
      <c r="J214" s="229"/>
      <c r="K214" s="229"/>
      <c r="L214" s="229"/>
      <c r="M214" s="229"/>
      <c r="N214" s="229"/>
      <c r="O214" s="229"/>
      <c r="P214" s="229"/>
      <c r="Q214" s="229"/>
    </row>
    <row r="215" spans="3:19" s="227" customFormat="1">
      <c r="C215" s="229"/>
      <c r="D215" s="229"/>
      <c r="E215" s="229"/>
      <c r="F215" s="229"/>
      <c r="G215" s="229"/>
      <c r="H215" s="229"/>
      <c r="I215" s="229"/>
      <c r="J215" s="229"/>
      <c r="K215" s="229"/>
      <c r="L215" s="229"/>
      <c r="M215" s="229"/>
      <c r="N215" s="229"/>
      <c r="O215" s="229"/>
      <c r="P215" s="229"/>
      <c r="Q215" s="229"/>
    </row>
    <row r="216" spans="3:19" s="227" customFormat="1">
      <c r="C216" s="229"/>
      <c r="D216" s="229"/>
      <c r="E216" s="229"/>
      <c r="F216" s="229"/>
      <c r="G216" s="229"/>
      <c r="H216" s="229"/>
      <c r="I216" s="229"/>
      <c r="J216" s="229"/>
      <c r="K216" s="229"/>
      <c r="L216" s="229"/>
      <c r="M216" s="229"/>
      <c r="N216" s="229"/>
      <c r="O216" s="229"/>
      <c r="P216" s="229"/>
      <c r="Q216" s="229"/>
    </row>
    <row r="217" spans="3:19" s="227" customFormat="1">
      <c r="C217" s="229"/>
      <c r="D217" s="229"/>
      <c r="E217" s="229"/>
      <c r="F217" s="229"/>
      <c r="G217" s="229"/>
      <c r="H217" s="229"/>
      <c r="I217" s="229"/>
      <c r="J217" s="229"/>
      <c r="K217" s="229"/>
      <c r="L217" s="229"/>
      <c r="M217" s="229"/>
      <c r="N217" s="229"/>
      <c r="O217" s="229"/>
      <c r="P217" s="229"/>
      <c r="Q217" s="229"/>
    </row>
    <row r="218" spans="3:19" s="227" customFormat="1">
      <c r="C218" s="229"/>
      <c r="D218" s="229"/>
      <c r="E218" s="229"/>
      <c r="F218" s="229"/>
      <c r="G218" s="229"/>
      <c r="H218" s="229"/>
      <c r="I218" s="229"/>
      <c r="J218" s="229"/>
      <c r="K218" s="229"/>
      <c r="L218" s="229"/>
      <c r="M218" s="229"/>
      <c r="N218" s="229"/>
      <c r="O218" s="229"/>
      <c r="P218" s="229"/>
      <c r="Q218" s="229"/>
    </row>
    <row r="219" spans="3:19" s="227" customFormat="1">
      <c r="C219" s="232"/>
      <c r="D219" s="229"/>
      <c r="E219" s="229"/>
      <c r="F219" s="229"/>
      <c r="G219" s="229"/>
      <c r="H219" s="229"/>
      <c r="I219" s="229"/>
      <c r="J219" s="229"/>
      <c r="K219" s="229"/>
      <c r="L219" s="229"/>
      <c r="M219" s="229"/>
      <c r="N219" s="229"/>
      <c r="O219" s="229"/>
      <c r="P219" s="229"/>
      <c r="Q219" s="229"/>
    </row>
    <row r="220" spans="3:19" s="227" customFormat="1">
      <c r="C220" s="232"/>
      <c r="D220" s="229"/>
      <c r="E220" s="229"/>
      <c r="F220" s="229"/>
      <c r="G220" s="229"/>
      <c r="H220" s="229"/>
      <c r="I220" s="229"/>
      <c r="J220" s="229"/>
      <c r="K220" s="229"/>
      <c r="L220" s="229"/>
      <c r="M220" s="229"/>
      <c r="N220" s="229"/>
      <c r="O220" s="229"/>
      <c r="P220" s="229"/>
      <c r="Q220" s="229"/>
    </row>
    <row r="221" spans="3:19" s="227" customFormat="1">
      <c r="C221" s="232"/>
      <c r="D221" s="229"/>
      <c r="E221" s="229"/>
      <c r="F221" s="229"/>
      <c r="G221" s="229"/>
      <c r="H221" s="229"/>
      <c r="I221" s="229"/>
      <c r="J221" s="229"/>
      <c r="K221" s="229"/>
      <c r="L221" s="229"/>
      <c r="M221" s="229"/>
      <c r="N221" s="229"/>
      <c r="O221" s="229"/>
      <c r="P221" s="229"/>
      <c r="Q221" s="229"/>
    </row>
    <row r="222" spans="3:19" s="227" customFormat="1">
      <c r="C222" s="232"/>
      <c r="D222" s="229"/>
      <c r="E222" s="229"/>
      <c r="F222" s="229"/>
      <c r="G222" s="229"/>
      <c r="H222" s="229"/>
      <c r="I222" s="229"/>
      <c r="J222" s="229"/>
      <c r="K222" s="229"/>
      <c r="L222" s="229"/>
      <c r="M222" s="229"/>
      <c r="N222" s="229"/>
      <c r="O222" s="229"/>
      <c r="P222" s="229"/>
      <c r="Q222" s="229"/>
    </row>
    <row r="223" spans="3:19" s="227" customFormat="1">
      <c r="C223" s="232"/>
      <c r="D223" s="229"/>
      <c r="E223" s="229"/>
      <c r="F223" s="229"/>
      <c r="G223" s="229"/>
      <c r="H223" s="229"/>
      <c r="I223" s="229"/>
      <c r="J223" s="229"/>
      <c r="K223" s="229"/>
      <c r="L223" s="229"/>
      <c r="M223" s="229"/>
      <c r="N223" s="229"/>
      <c r="O223" s="229"/>
      <c r="P223" s="229"/>
      <c r="Q223" s="229"/>
    </row>
    <row r="224" spans="3:19" s="227" customFormat="1">
      <c r="C224" s="229"/>
      <c r="D224" s="229"/>
      <c r="E224" s="229"/>
      <c r="F224" s="229"/>
      <c r="G224" s="229"/>
      <c r="H224" s="229"/>
      <c r="I224" s="229"/>
      <c r="J224" s="229"/>
      <c r="K224" s="229"/>
      <c r="L224" s="229"/>
      <c r="M224" s="229"/>
      <c r="N224" s="229"/>
      <c r="O224" s="229"/>
      <c r="P224" s="229"/>
      <c r="Q224" s="229"/>
    </row>
    <row r="225" spans="3:17" s="227" customFormat="1">
      <c r="C225" s="229"/>
      <c r="D225" s="229"/>
      <c r="E225" s="229"/>
      <c r="F225" s="229"/>
      <c r="G225" s="229"/>
      <c r="H225" s="229"/>
      <c r="I225" s="229"/>
      <c r="J225" s="229"/>
      <c r="K225" s="229"/>
      <c r="L225" s="229"/>
      <c r="M225" s="229"/>
      <c r="N225" s="229"/>
      <c r="O225" s="229"/>
      <c r="P225" s="229"/>
      <c r="Q225" s="229"/>
    </row>
    <row r="226" spans="3:17" s="227" customFormat="1">
      <c r="C226" s="232"/>
      <c r="D226" s="229"/>
      <c r="E226" s="229"/>
      <c r="F226" s="229"/>
      <c r="G226" s="229"/>
      <c r="H226" s="229"/>
      <c r="I226" s="229"/>
      <c r="J226" s="229"/>
      <c r="K226" s="229"/>
      <c r="L226" s="229"/>
      <c r="M226" s="229"/>
      <c r="N226" s="229"/>
      <c r="O226" s="229"/>
      <c r="P226" s="229"/>
      <c r="Q226" s="229"/>
    </row>
    <row r="227" spans="3:17" s="227" customFormat="1">
      <c r="C227" s="232"/>
      <c r="D227" s="229"/>
      <c r="E227" s="229"/>
      <c r="F227" s="229"/>
      <c r="G227" s="229"/>
      <c r="H227" s="229"/>
      <c r="I227" s="229"/>
      <c r="J227" s="229"/>
      <c r="K227" s="229"/>
      <c r="L227" s="229"/>
      <c r="M227" s="229"/>
      <c r="N227" s="229"/>
      <c r="O227" s="229"/>
      <c r="P227" s="229"/>
      <c r="Q227" s="229"/>
    </row>
    <row r="228" spans="3:17" s="227" customFormat="1">
      <c r="C228" s="232"/>
      <c r="D228" s="229"/>
      <c r="E228" s="229"/>
      <c r="F228" s="229"/>
      <c r="G228" s="229"/>
      <c r="H228" s="229"/>
      <c r="I228" s="229"/>
      <c r="J228" s="229"/>
      <c r="K228" s="229"/>
      <c r="L228" s="229"/>
      <c r="M228" s="229"/>
      <c r="N228" s="229"/>
      <c r="O228" s="229"/>
      <c r="P228" s="229"/>
      <c r="Q228" s="229"/>
    </row>
    <row r="229" spans="3:17" s="227" customFormat="1">
      <c r="C229" s="232"/>
      <c r="D229" s="229"/>
      <c r="E229" s="229"/>
      <c r="F229" s="229"/>
      <c r="G229" s="229"/>
      <c r="H229" s="229"/>
      <c r="I229" s="229"/>
      <c r="J229" s="229"/>
      <c r="K229" s="229"/>
      <c r="L229" s="229"/>
      <c r="M229" s="229"/>
      <c r="N229" s="229"/>
      <c r="O229" s="229"/>
      <c r="P229" s="229"/>
      <c r="Q229" s="229"/>
    </row>
    <row r="230" spans="3:17" s="227" customFormat="1">
      <c r="C230" s="232"/>
      <c r="D230" s="229"/>
      <c r="E230" s="229"/>
      <c r="F230" s="229"/>
      <c r="G230" s="229"/>
      <c r="H230" s="229"/>
      <c r="I230" s="229"/>
      <c r="J230" s="229"/>
      <c r="K230" s="229"/>
      <c r="L230" s="229"/>
      <c r="M230" s="229"/>
      <c r="N230" s="229"/>
      <c r="O230" s="229"/>
      <c r="P230" s="229"/>
      <c r="Q230" s="229"/>
    </row>
    <row r="231" spans="3:17" s="227" customFormat="1">
      <c r="C231" s="232"/>
      <c r="D231" s="229"/>
      <c r="E231" s="229"/>
      <c r="F231" s="229"/>
      <c r="G231" s="229"/>
      <c r="H231" s="229"/>
      <c r="I231" s="229"/>
      <c r="J231" s="229"/>
      <c r="K231" s="229"/>
      <c r="L231" s="229"/>
      <c r="M231" s="229"/>
      <c r="N231" s="229"/>
      <c r="O231" s="229"/>
      <c r="P231" s="229"/>
      <c r="Q231" s="229"/>
    </row>
    <row r="232" spans="3:17" s="227" customFormat="1">
      <c r="C232" s="229"/>
      <c r="D232" s="229"/>
      <c r="E232" s="229"/>
      <c r="F232" s="229"/>
      <c r="G232" s="229"/>
      <c r="H232" s="229"/>
      <c r="I232" s="229"/>
      <c r="J232" s="229"/>
      <c r="K232" s="229"/>
      <c r="L232" s="229"/>
      <c r="M232" s="229"/>
      <c r="N232" s="229"/>
      <c r="O232" s="229"/>
      <c r="P232" s="229"/>
      <c r="Q232" s="229"/>
    </row>
    <row r="233" spans="3:17" s="227" customFormat="1">
      <c r="C233" s="229"/>
      <c r="D233" s="229"/>
      <c r="E233" s="229"/>
      <c r="F233" s="229"/>
      <c r="G233" s="229"/>
      <c r="H233" s="229"/>
      <c r="I233" s="229"/>
      <c r="J233" s="229"/>
      <c r="K233" s="229"/>
      <c r="L233" s="229"/>
      <c r="M233" s="229"/>
      <c r="N233" s="229"/>
      <c r="O233" s="229"/>
      <c r="P233" s="229"/>
      <c r="Q233" s="229"/>
    </row>
    <row r="234" spans="3:17" s="227" customFormat="1">
      <c r="C234" s="229"/>
      <c r="D234" s="229"/>
      <c r="E234" s="229"/>
      <c r="F234" s="229"/>
      <c r="G234" s="229"/>
      <c r="H234" s="229"/>
      <c r="I234" s="229"/>
      <c r="J234" s="229"/>
      <c r="K234" s="229"/>
      <c r="L234" s="229"/>
      <c r="M234" s="229"/>
      <c r="N234" s="229"/>
      <c r="O234" s="229"/>
      <c r="P234" s="229"/>
      <c r="Q234" s="229"/>
    </row>
    <row r="235" spans="3:17" s="227" customFormat="1">
      <c r="C235" s="229"/>
      <c r="D235" s="233"/>
      <c r="E235" s="234"/>
      <c r="F235" s="234"/>
      <c r="G235" s="234"/>
      <c r="H235" s="229"/>
      <c r="I235" s="229"/>
      <c r="J235" s="229"/>
      <c r="K235" s="229"/>
      <c r="L235" s="229"/>
      <c r="M235" s="229"/>
      <c r="N235" s="229"/>
      <c r="O235" s="229"/>
      <c r="P235" s="229"/>
      <c r="Q235" s="229"/>
    </row>
    <row r="236" spans="3:17" s="227" customFormat="1">
      <c r="C236" s="229"/>
      <c r="D236" s="235"/>
      <c r="E236" s="235"/>
      <c r="F236" s="236"/>
      <c r="G236" s="236"/>
      <c r="H236" s="229"/>
      <c r="I236" s="229"/>
      <c r="J236" s="229"/>
      <c r="K236" s="229"/>
      <c r="L236" s="229"/>
      <c r="M236" s="229"/>
      <c r="N236" s="229"/>
      <c r="O236" s="229"/>
      <c r="P236" s="229"/>
      <c r="Q236" s="229"/>
    </row>
    <row r="237" spans="3:17" s="227" customFormat="1">
      <c r="C237" s="229"/>
      <c r="D237" s="235"/>
      <c r="E237" s="237"/>
      <c r="F237" s="236"/>
      <c r="G237" s="237"/>
      <c r="H237" s="229"/>
      <c r="I237" s="229"/>
      <c r="J237" s="229"/>
      <c r="K237" s="229"/>
      <c r="L237" s="229"/>
      <c r="M237" s="229"/>
      <c r="N237" s="229"/>
      <c r="O237" s="229"/>
      <c r="P237" s="229"/>
      <c r="Q237" s="229"/>
    </row>
    <row r="238" spans="3:17" s="227" customFormat="1">
      <c r="C238" s="229"/>
      <c r="D238" s="238"/>
      <c r="E238" s="236"/>
      <c r="F238" s="236"/>
      <c r="G238" s="237"/>
      <c r="H238" s="229"/>
      <c r="I238" s="229"/>
      <c r="J238" s="229"/>
      <c r="K238" s="229"/>
      <c r="L238" s="229"/>
      <c r="M238" s="229"/>
      <c r="N238" s="229"/>
      <c r="O238" s="229"/>
      <c r="P238" s="229"/>
      <c r="Q238" s="229"/>
    </row>
    <row r="239" spans="3:17" s="227" customFormat="1">
      <c r="C239" s="229"/>
      <c r="D239" s="238"/>
      <c r="E239" s="236"/>
      <c r="F239" s="236"/>
      <c r="G239" s="237"/>
      <c r="H239" s="229"/>
      <c r="I239" s="229"/>
      <c r="J239" s="229"/>
      <c r="K239" s="229"/>
      <c r="L239" s="229"/>
      <c r="M239" s="229"/>
      <c r="N239" s="229"/>
      <c r="O239" s="229"/>
      <c r="P239" s="229"/>
      <c r="Q239" s="229"/>
    </row>
    <row r="240" spans="3:17" s="227" customFormat="1">
      <c r="C240" s="229"/>
      <c r="D240" s="238"/>
      <c r="E240" s="236"/>
      <c r="F240" s="236"/>
      <c r="G240" s="237"/>
      <c r="H240" s="229"/>
      <c r="I240" s="229"/>
      <c r="J240" s="229"/>
      <c r="K240" s="229"/>
      <c r="L240" s="229"/>
      <c r="M240" s="229"/>
      <c r="N240" s="229"/>
      <c r="O240" s="229"/>
      <c r="P240" s="229"/>
      <c r="Q240" s="229"/>
    </row>
    <row r="241" spans="3:17" s="227" customFormat="1">
      <c r="C241" s="229"/>
      <c r="D241" s="235"/>
      <c r="E241" s="236"/>
      <c r="F241" s="236"/>
      <c r="G241" s="237"/>
      <c r="H241" s="229"/>
      <c r="I241" s="229"/>
      <c r="J241" s="229"/>
      <c r="K241" s="229"/>
      <c r="L241" s="229"/>
      <c r="M241" s="229"/>
      <c r="N241" s="229"/>
      <c r="O241" s="229"/>
      <c r="P241" s="229"/>
      <c r="Q241" s="229"/>
    </row>
    <row r="242" spans="3:17" s="227" customFormat="1">
      <c r="C242" s="229"/>
      <c r="D242" s="235"/>
      <c r="E242" s="236"/>
      <c r="F242" s="236"/>
      <c r="G242" s="237"/>
      <c r="H242" s="229"/>
      <c r="I242" s="229"/>
      <c r="J242" s="229"/>
      <c r="K242" s="229"/>
      <c r="L242" s="229"/>
      <c r="M242" s="229"/>
      <c r="N242" s="229"/>
      <c r="O242" s="229"/>
      <c r="P242" s="229"/>
      <c r="Q242" s="229"/>
    </row>
    <row r="243" spans="3:17" s="227" customFormat="1">
      <c r="C243" s="229"/>
      <c r="D243" s="233"/>
      <c r="E243" s="234"/>
      <c r="F243" s="234"/>
      <c r="G243" s="234"/>
      <c r="H243" s="229"/>
      <c r="I243" s="229"/>
      <c r="J243" s="229"/>
      <c r="K243" s="229"/>
      <c r="L243" s="229"/>
      <c r="M243" s="229"/>
      <c r="N243" s="229"/>
      <c r="O243" s="229"/>
      <c r="P243" s="229"/>
      <c r="Q243" s="229"/>
    </row>
    <row r="244" spans="3:17" s="227" customFormat="1">
      <c r="C244" s="229"/>
      <c r="D244" s="229"/>
      <c r="E244" s="229"/>
      <c r="F244" s="229"/>
      <c r="G244" s="229"/>
      <c r="H244" s="229"/>
      <c r="I244" s="229"/>
      <c r="J244" s="229"/>
      <c r="K244" s="229"/>
      <c r="L244" s="229"/>
      <c r="M244" s="229"/>
      <c r="N244" s="229"/>
      <c r="O244" s="229"/>
      <c r="P244" s="229"/>
      <c r="Q244" s="229"/>
    </row>
    <row r="245" spans="3:17" s="227" customFormat="1">
      <c r="C245" s="229"/>
      <c r="D245" s="229"/>
      <c r="E245" s="229"/>
      <c r="F245" s="229"/>
      <c r="G245" s="229"/>
      <c r="H245" s="229"/>
      <c r="I245" s="229"/>
      <c r="J245" s="229"/>
      <c r="K245" s="229"/>
      <c r="L245" s="229"/>
      <c r="M245" s="229"/>
      <c r="N245" s="229"/>
      <c r="O245" s="229"/>
      <c r="P245" s="229"/>
      <c r="Q245" s="229"/>
    </row>
    <row r="246" spans="3:17" s="227" customFormat="1">
      <c r="C246" s="229"/>
      <c r="D246" s="229"/>
      <c r="E246" s="229"/>
      <c r="F246" s="229"/>
      <c r="G246" s="229"/>
      <c r="H246" s="229"/>
      <c r="I246" s="229"/>
      <c r="J246" s="229"/>
      <c r="K246" s="229"/>
      <c r="L246" s="229"/>
      <c r="M246" s="229"/>
      <c r="N246" s="229"/>
      <c r="O246" s="229"/>
      <c r="P246" s="229"/>
      <c r="Q246" s="229"/>
    </row>
    <row r="247" spans="3:17" s="227" customFormat="1">
      <c r="C247" s="229"/>
      <c r="D247" s="229"/>
      <c r="E247" s="229"/>
      <c r="F247" s="229"/>
      <c r="G247" s="229"/>
      <c r="H247" s="229"/>
      <c r="I247" s="229"/>
      <c r="J247" s="229"/>
      <c r="K247" s="229"/>
      <c r="L247" s="229"/>
      <c r="M247" s="229"/>
      <c r="N247" s="229"/>
      <c r="O247" s="229"/>
      <c r="P247" s="229"/>
      <c r="Q247" s="229"/>
    </row>
    <row r="248" spans="3:17" s="227" customFormat="1">
      <c r="C248" s="229"/>
      <c r="D248" s="229"/>
      <c r="E248" s="229"/>
      <c r="F248" s="229"/>
      <c r="G248" s="229"/>
      <c r="H248" s="229"/>
      <c r="I248" s="229"/>
      <c r="J248" s="229"/>
      <c r="K248" s="229"/>
      <c r="L248" s="229"/>
      <c r="M248" s="229"/>
      <c r="N248" s="229"/>
      <c r="O248" s="229"/>
      <c r="P248" s="229"/>
      <c r="Q248" s="229"/>
    </row>
    <row r="249" spans="3:17" s="227" customFormat="1">
      <c r="C249" s="229"/>
      <c r="D249" s="229"/>
      <c r="E249" s="229"/>
      <c r="F249" s="229"/>
      <c r="G249" s="229"/>
      <c r="H249" s="229"/>
      <c r="I249" s="229"/>
      <c r="J249" s="229"/>
      <c r="K249" s="229"/>
      <c r="L249" s="229"/>
      <c r="M249" s="229"/>
      <c r="N249" s="229"/>
      <c r="O249" s="229"/>
      <c r="P249" s="229"/>
      <c r="Q249" s="229"/>
    </row>
    <row r="250" spans="3:17" s="227" customFormat="1">
      <c r="C250" s="229"/>
      <c r="D250" s="229"/>
      <c r="E250" s="229"/>
      <c r="F250" s="229"/>
      <c r="G250" s="229"/>
      <c r="H250" s="229"/>
      <c r="I250" s="229"/>
      <c r="J250" s="229"/>
      <c r="K250" s="229"/>
      <c r="L250" s="229"/>
      <c r="M250" s="229"/>
      <c r="N250" s="229"/>
      <c r="O250" s="229"/>
      <c r="P250" s="229"/>
      <c r="Q250" s="229"/>
    </row>
    <row r="251" spans="3:17" s="227" customFormat="1">
      <c r="C251" s="229"/>
      <c r="D251" s="229"/>
      <c r="E251" s="229"/>
      <c r="F251" s="229"/>
      <c r="G251" s="229"/>
      <c r="H251" s="229"/>
      <c r="I251" s="229"/>
      <c r="J251" s="229"/>
      <c r="K251" s="229"/>
      <c r="L251" s="229"/>
      <c r="M251" s="229"/>
      <c r="N251" s="229"/>
      <c r="O251" s="229"/>
      <c r="P251" s="229"/>
      <c r="Q251" s="229"/>
    </row>
    <row r="252" spans="3:17" s="227" customFormat="1">
      <c r="C252" s="229"/>
      <c r="D252" s="229"/>
      <c r="E252" s="229"/>
      <c r="F252" s="229"/>
      <c r="G252" s="229"/>
      <c r="H252" s="229"/>
      <c r="I252" s="229"/>
      <c r="J252" s="229"/>
      <c r="K252" s="229"/>
      <c r="L252" s="229"/>
      <c r="M252" s="229"/>
      <c r="N252" s="229"/>
      <c r="O252" s="229"/>
      <c r="P252" s="229"/>
      <c r="Q252" s="229"/>
    </row>
    <row r="253" spans="3:17" s="227" customFormat="1">
      <c r="C253" s="229"/>
      <c r="D253" s="229"/>
      <c r="E253" s="229"/>
      <c r="F253" s="229"/>
      <c r="G253" s="229"/>
      <c r="H253" s="229"/>
      <c r="I253" s="229"/>
      <c r="J253" s="229"/>
      <c r="K253" s="229"/>
      <c r="L253" s="229"/>
      <c r="M253" s="229"/>
      <c r="N253" s="229"/>
      <c r="O253" s="229"/>
      <c r="P253" s="229"/>
      <c r="Q253" s="229"/>
    </row>
    <row r="254" spans="3:17" s="227" customFormat="1">
      <c r="C254" s="229"/>
      <c r="D254" s="229"/>
      <c r="E254" s="229"/>
      <c r="F254" s="229"/>
      <c r="G254" s="229"/>
      <c r="H254" s="229"/>
      <c r="I254" s="229"/>
      <c r="J254" s="229"/>
      <c r="K254" s="229"/>
      <c r="L254" s="229"/>
      <c r="M254" s="229"/>
      <c r="N254" s="229"/>
      <c r="O254" s="229"/>
      <c r="P254" s="229"/>
      <c r="Q254" s="229"/>
    </row>
    <row r="255" spans="3:17" s="227" customFormat="1">
      <c r="C255" s="229"/>
      <c r="D255" s="229"/>
      <c r="E255" s="229"/>
      <c r="F255" s="229"/>
      <c r="G255" s="229"/>
      <c r="H255" s="229"/>
      <c r="I255" s="229"/>
      <c r="J255" s="229"/>
      <c r="K255" s="229"/>
      <c r="L255" s="229"/>
      <c r="M255" s="229"/>
      <c r="N255" s="229"/>
      <c r="O255" s="229"/>
      <c r="P255" s="229"/>
      <c r="Q255" s="229"/>
    </row>
    <row r="256" spans="3:17" s="227" customFormat="1">
      <c r="C256" s="229"/>
      <c r="D256" s="229"/>
      <c r="E256" s="229"/>
      <c r="F256" s="229"/>
      <c r="G256" s="229"/>
      <c r="H256" s="229"/>
      <c r="I256" s="229"/>
      <c r="J256" s="229"/>
      <c r="K256" s="229"/>
      <c r="L256" s="229"/>
      <c r="M256" s="229"/>
      <c r="N256" s="229"/>
      <c r="O256" s="229"/>
      <c r="P256" s="229"/>
      <c r="Q256" s="229"/>
    </row>
    <row r="257" spans="3:17" s="227" customFormat="1">
      <c r="C257" s="229"/>
      <c r="D257" s="229"/>
      <c r="E257" s="229"/>
      <c r="F257" s="229"/>
      <c r="G257" s="229"/>
      <c r="H257" s="229"/>
      <c r="I257" s="229"/>
      <c r="J257" s="229"/>
      <c r="K257" s="229"/>
      <c r="L257" s="229"/>
      <c r="M257" s="229"/>
      <c r="N257" s="229"/>
      <c r="O257" s="229"/>
      <c r="P257" s="229"/>
      <c r="Q257" s="229"/>
    </row>
    <row r="258" spans="3:17" s="227" customFormat="1">
      <c r="C258" s="229"/>
      <c r="D258" s="229"/>
      <c r="E258" s="229"/>
      <c r="F258" s="229"/>
      <c r="G258" s="229"/>
      <c r="H258" s="229"/>
      <c r="I258" s="229"/>
      <c r="J258" s="229"/>
      <c r="K258" s="229"/>
      <c r="L258" s="229"/>
      <c r="M258" s="229"/>
      <c r="N258" s="229"/>
      <c r="O258" s="229"/>
      <c r="P258" s="229"/>
      <c r="Q258" s="229"/>
    </row>
    <row r="259" spans="3:17" s="227" customFormat="1">
      <c r="C259" s="229"/>
      <c r="D259" s="229"/>
      <c r="E259" s="229"/>
      <c r="F259" s="229"/>
      <c r="G259" s="229"/>
      <c r="H259" s="229"/>
      <c r="I259" s="229"/>
      <c r="J259" s="229"/>
      <c r="K259" s="229"/>
      <c r="L259" s="229"/>
      <c r="M259" s="229"/>
      <c r="N259" s="229"/>
      <c r="O259" s="229"/>
      <c r="P259" s="229"/>
      <c r="Q259" s="229"/>
    </row>
    <row r="260" spans="3:17" s="227" customFormat="1">
      <c r="C260" s="229"/>
      <c r="D260" s="229"/>
      <c r="E260" s="229"/>
      <c r="F260" s="229"/>
      <c r="G260" s="229"/>
      <c r="H260" s="229"/>
      <c r="I260" s="229"/>
      <c r="J260" s="229"/>
      <c r="K260" s="229"/>
      <c r="L260" s="229"/>
      <c r="M260" s="229"/>
      <c r="N260" s="229"/>
      <c r="O260" s="229"/>
      <c r="P260" s="229"/>
      <c r="Q260" s="229"/>
    </row>
    <row r="261" spans="3:17" s="227" customFormat="1">
      <c r="C261" s="229"/>
      <c r="D261" s="229"/>
      <c r="E261" s="229"/>
      <c r="F261" s="229"/>
      <c r="G261" s="229"/>
      <c r="H261" s="229"/>
      <c r="I261" s="229"/>
      <c r="J261" s="229"/>
      <c r="K261" s="229"/>
      <c r="L261" s="229"/>
      <c r="M261" s="229"/>
      <c r="N261" s="229"/>
      <c r="O261" s="229"/>
      <c r="P261" s="229"/>
      <c r="Q261" s="229"/>
    </row>
    <row r="262" spans="3:17" s="227" customFormat="1">
      <c r="C262" s="229"/>
      <c r="D262" s="229"/>
      <c r="E262" s="229"/>
      <c r="F262" s="229"/>
      <c r="G262" s="229"/>
      <c r="H262" s="229"/>
      <c r="I262" s="229"/>
      <c r="J262" s="229"/>
      <c r="K262" s="229"/>
      <c r="L262" s="229"/>
      <c r="M262" s="229"/>
      <c r="N262" s="229"/>
      <c r="O262" s="229"/>
      <c r="P262" s="229"/>
      <c r="Q262" s="229"/>
    </row>
    <row r="263" spans="3:17" s="227" customFormat="1">
      <c r="C263" s="229"/>
      <c r="D263" s="229"/>
      <c r="E263" s="229"/>
      <c r="F263" s="229"/>
      <c r="G263" s="229"/>
      <c r="H263" s="229"/>
      <c r="I263" s="229"/>
      <c r="J263" s="229"/>
      <c r="K263" s="229"/>
      <c r="L263" s="229"/>
      <c r="M263" s="229"/>
      <c r="N263" s="229"/>
      <c r="O263" s="229"/>
      <c r="P263" s="229"/>
      <c r="Q263" s="229"/>
    </row>
    <row r="264" spans="3:17" s="227" customFormat="1">
      <c r="C264" s="229"/>
      <c r="D264" s="229"/>
      <c r="E264" s="229"/>
      <c r="F264" s="229"/>
      <c r="G264" s="229"/>
      <c r="H264" s="229"/>
      <c r="I264" s="229"/>
      <c r="J264" s="229"/>
      <c r="K264" s="229"/>
      <c r="L264" s="229"/>
      <c r="M264" s="229"/>
      <c r="N264" s="229"/>
      <c r="O264" s="229"/>
      <c r="P264" s="229"/>
      <c r="Q264" s="229"/>
    </row>
    <row r="265" spans="3:17" s="227" customFormat="1">
      <c r="C265" s="229"/>
      <c r="D265" s="229"/>
      <c r="E265" s="229"/>
      <c r="F265" s="229"/>
      <c r="G265" s="229"/>
      <c r="H265" s="229"/>
      <c r="I265" s="229"/>
      <c r="J265" s="229"/>
      <c r="K265" s="229"/>
      <c r="L265" s="229"/>
      <c r="M265" s="229"/>
      <c r="N265" s="229"/>
      <c r="O265" s="229"/>
      <c r="P265" s="229"/>
      <c r="Q265" s="229"/>
    </row>
    <row r="266" spans="3:17" s="227" customFormat="1">
      <c r="C266" s="229"/>
      <c r="D266" s="229"/>
      <c r="E266" s="229"/>
      <c r="F266" s="229"/>
      <c r="G266" s="229"/>
      <c r="H266" s="229"/>
      <c r="I266" s="229"/>
      <c r="J266" s="229"/>
      <c r="K266" s="229"/>
      <c r="L266" s="229"/>
      <c r="M266" s="229"/>
      <c r="N266" s="229"/>
      <c r="O266" s="229"/>
      <c r="P266" s="229"/>
      <c r="Q266" s="229"/>
    </row>
    <row r="267" spans="3:17" s="227" customFormat="1">
      <c r="C267" s="229"/>
      <c r="D267" s="229"/>
      <c r="E267" s="229"/>
      <c r="F267" s="229"/>
      <c r="G267" s="229"/>
      <c r="H267" s="229"/>
      <c r="I267" s="229"/>
      <c r="J267" s="229"/>
      <c r="K267" s="229"/>
      <c r="L267" s="229"/>
      <c r="M267" s="229"/>
      <c r="N267" s="229"/>
      <c r="O267" s="229"/>
      <c r="P267" s="229"/>
      <c r="Q267" s="229"/>
    </row>
    <row r="268" spans="3:17" s="227" customFormat="1">
      <c r="C268" s="229"/>
      <c r="D268" s="229"/>
      <c r="E268" s="229"/>
      <c r="F268" s="229"/>
      <c r="G268" s="229"/>
      <c r="H268" s="229"/>
      <c r="I268" s="229"/>
      <c r="J268" s="229"/>
      <c r="K268" s="229"/>
      <c r="L268" s="229"/>
      <c r="M268" s="229"/>
      <c r="N268" s="229"/>
      <c r="O268" s="229"/>
      <c r="P268" s="229"/>
      <c r="Q268" s="229"/>
    </row>
    <row r="269" spans="3:17" s="227" customFormat="1">
      <c r="C269" s="229"/>
      <c r="D269" s="229"/>
      <c r="E269" s="229"/>
      <c r="F269" s="229"/>
      <c r="G269" s="229"/>
      <c r="H269" s="229"/>
      <c r="I269" s="229"/>
      <c r="J269" s="229"/>
      <c r="K269" s="229"/>
      <c r="L269" s="229"/>
      <c r="M269" s="229"/>
      <c r="N269" s="229"/>
      <c r="O269" s="229"/>
      <c r="P269" s="229"/>
      <c r="Q269" s="229"/>
    </row>
    <row r="270" spans="3:17" s="227" customFormat="1">
      <c r="C270" s="229"/>
      <c r="D270" s="229"/>
      <c r="E270" s="229"/>
      <c r="F270" s="229"/>
      <c r="G270" s="229"/>
      <c r="H270" s="229"/>
      <c r="I270" s="229"/>
      <c r="J270" s="229"/>
      <c r="K270" s="229"/>
      <c r="L270" s="229"/>
      <c r="M270" s="229"/>
      <c r="N270" s="229"/>
      <c r="O270" s="229"/>
      <c r="P270" s="229"/>
      <c r="Q270" s="229"/>
    </row>
    <row r="271" spans="3:17" s="227" customFormat="1">
      <c r="C271" s="229"/>
      <c r="D271" s="229"/>
      <c r="E271" s="229"/>
      <c r="F271" s="229"/>
      <c r="G271" s="229"/>
      <c r="H271" s="229"/>
      <c r="I271" s="229"/>
      <c r="J271" s="229"/>
      <c r="K271" s="229"/>
      <c r="L271" s="229"/>
      <c r="M271" s="229"/>
      <c r="N271" s="229"/>
      <c r="O271" s="229"/>
      <c r="P271" s="229"/>
      <c r="Q271" s="229"/>
    </row>
    <row r="272" spans="3:17" s="227" customFormat="1">
      <c r="C272" s="229"/>
      <c r="D272" s="229"/>
      <c r="E272" s="229"/>
      <c r="F272" s="229"/>
      <c r="G272" s="229"/>
      <c r="H272" s="229"/>
      <c r="I272" s="229"/>
      <c r="J272" s="229"/>
      <c r="K272" s="229"/>
      <c r="L272" s="229"/>
      <c r="M272" s="229"/>
      <c r="N272" s="229"/>
      <c r="O272" s="229"/>
      <c r="P272" s="229"/>
      <c r="Q272" s="229"/>
    </row>
    <row r="273" spans="3:17" s="227" customFormat="1">
      <c r="C273" s="229"/>
      <c r="D273" s="229"/>
      <c r="E273" s="229"/>
      <c r="F273" s="229"/>
      <c r="G273" s="229"/>
      <c r="H273" s="229"/>
      <c r="I273" s="229"/>
      <c r="J273" s="229"/>
      <c r="K273" s="229"/>
      <c r="L273" s="229"/>
      <c r="M273" s="229"/>
      <c r="N273" s="229"/>
      <c r="O273" s="229"/>
      <c r="P273" s="229"/>
      <c r="Q273" s="229"/>
    </row>
    <row r="274" spans="3:17" s="227" customFormat="1">
      <c r="C274" s="229"/>
      <c r="D274" s="229"/>
      <c r="E274" s="229"/>
      <c r="F274" s="229"/>
      <c r="G274" s="229"/>
      <c r="H274" s="229"/>
      <c r="I274" s="229"/>
      <c r="J274" s="229"/>
      <c r="K274" s="229"/>
      <c r="L274" s="229"/>
      <c r="M274" s="229"/>
      <c r="N274" s="229"/>
      <c r="O274" s="229"/>
      <c r="P274" s="229"/>
      <c r="Q274" s="229"/>
    </row>
    <row r="275" spans="3:17" s="227" customFormat="1">
      <c r="C275" s="229"/>
      <c r="D275" s="229"/>
      <c r="E275" s="229"/>
      <c r="F275" s="229"/>
      <c r="G275" s="229"/>
      <c r="H275" s="229"/>
      <c r="I275" s="229"/>
      <c r="J275" s="229"/>
      <c r="K275" s="229"/>
      <c r="L275" s="229"/>
      <c r="M275" s="229"/>
      <c r="N275" s="229"/>
      <c r="O275" s="229"/>
      <c r="P275" s="229"/>
      <c r="Q275" s="229"/>
    </row>
    <row r="276" spans="3:17" s="227" customFormat="1">
      <c r="C276" s="229"/>
      <c r="D276" s="229"/>
      <c r="E276" s="229"/>
      <c r="F276" s="229"/>
      <c r="G276" s="229"/>
      <c r="H276" s="229"/>
      <c r="I276" s="229"/>
      <c r="J276" s="229"/>
      <c r="K276" s="229"/>
      <c r="L276" s="229"/>
      <c r="M276" s="229"/>
      <c r="N276" s="229"/>
      <c r="O276" s="229"/>
      <c r="P276" s="229"/>
      <c r="Q276" s="229"/>
    </row>
    <row r="277" spans="3:17" s="227" customFormat="1">
      <c r="C277" s="229"/>
      <c r="D277" s="229"/>
      <c r="E277" s="229"/>
      <c r="F277" s="229"/>
      <c r="G277" s="229"/>
      <c r="H277" s="229"/>
      <c r="I277" s="229"/>
      <c r="J277" s="229"/>
      <c r="K277" s="229"/>
      <c r="L277" s="229"/>
      <c r="M277" s="229"/>
      <c r="N277" s="229"/>
      <c r="O277" s="229"/>
      <c r="P277" s="229"/>
      <c r="Q277" s="229"/>
    </row>
    <row r="278" spans="3:17" s="227" customFormat="1">
      <c r="C278" s="229"/>
      <c r="D278" s="229"/>
      <c r="E278" s="229"/>
      <c r="F278" s="229"/>
      <c r="G278" s="229"/>
      <c r="H278" s="229"/>
      <c r="I278" s="229"/>
      <c r="J278" s="229"/>
      <c r="K278" s="229"/>
      <c r="L278" s="229"/>
      <c r="M278" s="229"/>
      <c r="N278" s="229"/>
      <c r="O278" s="229"/>
      <c r="P278" s="229"/>
      <c r="Q278" s="229"/>
    </row>
    <row r="279" spans="3:17" s="227" customFormat="1">
      <c r="C279" s="229"/>
      <c r="D279" s="229"/>
      <c r="E279" s="229"/>
      <c r="F279" s="229"/>
      <c r="G279" s="229"/>
      <c r="H279" s="229"/>
      <c r="I279" s="229"/>
      <c r="J279" s="229"/>
      <c r="K279" s="229"/>
      <c r="L279" s="229"/>
      <c r="M279" s="229"/>
      <c r="N279" s="229"/>
      <c r="O279" s="229"/>
      <c r="P279" s="229"/>
      <c r="Q279" s="229"/>
    </row>
    <row r="280" spans="3:17" s="227" customFormat="1">
      <c r="C280" s="229"/>
      <c r="D280" s="229"/>
      <c r="E280" s="229"/>
      <c r="F280" s="229"/>
      <c r="G280" s="229"/>
      <c r="H280" s="229"/>
      <c r="I280" s="229"/>
      <c r="J280" s="229"/>
      <c r="K280" s="229"/>
      <c r="L280" s="229"/>
      <c r="M280" s="229"/>
      <c r="N280" s="229"/>
      <c r="O280" s="229"/>
      <c r="P280" s="229"/>
      <c r="Q280" s="229"/>
    </row>
    <row r="281" spans="3:17" s="227" customFormat="1">
      <c r="C281" s="229"/>
      <c r="D281" s="229"/>
      <c r="E281" s="229"/>
      <c r="F281" s="229"/>
      <c r="G281" s="229"/>
      <c r="H281" s="229"/>
      <c r="I281" s="229"/>
      <c r="J281" s="229"/>
      <c r="K281" s="229"/>
      <c r="L281" s="229"/>
      <c r="M281" s="229"/>
      <c r="N281" s="229"/>
      <c r="O281" s="229"/>
      <c r="P281" s="229"/>
      <c r="Q281" s="229"/>
    </row>
    <row r="282" spans="3:17" s="227" customFormat="1">
      <c r="C282" s="229"/>
      <c r="D282" s="229"/>
      <c r="E282" s="229"/>
      <c r="F282" s="229"/>
      <c r="G282" s="229"/>
      <c r="H282" s="229"/>
      <c r="I282" s="229"/>
      <c r="J282" s="229"/>
      <c r="K282" s="229"/>
      <c r="L282" s="229"/>
      <c r="M282" s="229"/>
      <c r="N282" s="229"/>
      <c r="O282" s="229"/>
      <c r="P282" s="229"/>
      <c r="Q282" s="229"/>
    </row>
    <row r="283" spans="3:17" s="227" customFormat="1">
      <c r="C283" s="229"/>
      <c r="D283" s="229"/>
      <c r="E283" s="229"/>
      <c r="F283" s="229"/>
      <c r="G283" s="229"/>
      <c r="H283" s="229"/>
      <c r="I283" s="229"/>
      <c r="J283" s="229"/>
      <c r="K283" s="229"/>
      <c r="L283" s="229"/>
      <c r="M283" s="229"/>
      <c r="N283" s="229"/>
      <c r="O283" s="229"/>
      <c r="P283" s="229"/>
      <c r="Q283" s="229"/>
    </row>
    <row r="284" spans="3:17" s="227" customFormat="1">
      <c r="C284" s="229"/>
      <c r="D284" s="229"/>
      <c r="E284" s="229"/>
      <c r="F284" s="229"/>
      <c r="G284" s="229"/>
      <c r="H284" s="229"/>
      <c r="I284" s="229"/>
      <c r="J284" s="229"/>
      <c r="K284" s="229"/>
      <c r="L284" s="229"/>
      <c r="M284" s="229"/>
      <c r="N284" s="229"/>
      <c r="O284" s="229"/>
      <c r="P284" s="229"/>
      <c r="Q284" s="229"/>
    </row>
    <row r="285" spans="3:17" s="227" customFormat="1">
      <c r="C285" s="229"/>
      <c r="D285" s="229"/>
      <c r="E285" s="229"/>
      <c r="F285" s="229"/>
      <c r="G285" s="229"/>
      <c r="H285" s="229"/>
      <c r="I285" s="229"/>
      <c r="J285" s="229"/>
      <c r="K285" s="229"/>
      <c r="L285" s="229"/>
      <c r="M285" s="229"/>
      <c r="N285" s="229"/>
      <c r="O285" s="229"/>
      <c r="P285" s="229"/>
      <c r="Q285" s="229"/>
    </row>
    <row r="286" spans="3:17" s="227" customFormat="1">
      <c r="C286" s="229"/>
      <c r="D286" s="229"/>
      <c r="E286" s="229"/>
      <c r="F286" s="229"/>
      <c r="G286" s="229"/>
      <c r="H286" s="229"/>
      <c r="I286" s="229"/>
      <c r="J286" s="229"/>
      <c r="K286" s="229"/>
      <c r="L286" s="229"/>
      <c r="M286" s="229"/>
      <c r="N286" s="229"/>
      <c r="O286" s="229"/>
      <c r="P286" s="229"/>
      <c r="Q286" s="229"/>
    </row>
    <row r="287" spans="3:17" s="227" customFormat="1">
      <c r="C287" s="229"/>
      <c r="D287" s="229"/>
      <c r="E287" s="229"/>
      <c r="F287" s="229"/>
      <c r="G287" s="229"/>
      <c r="H287" s="229"/>
      <c r="I287" s="229"/>
      <c r="J287" s="229"/>
      <c r="K287" s="229"/>
      <c r="L287" s="229"/>
      <c r="M287" s="229"/>
      <c r="N287" s="229"/>
      <c r="O287" s="229"/>
      <c r="P287" s="229"/>
      <c r="Q287" s="229"/>
    </row>
    <row r="288" spans="3:17" s="227" customFormat="1">
      <c r="C288" s="229"/>
      <c r="D288" s="229"/>
      <c r="E288" s="229"/>
      <c r="F288" s="229"/>
      <c r="G288" s="229"/>
      <c r="H288" s="229"/>
      <c r="I288" s="229"/>
      <c r="J288" s="229"/>
      <c r="K288" s="229"/>
      <c r="L288" s="229"/>
      <c r="M288" s="229"/>
      <c r="N288" s="229"/>
      <c r="O288" s="229"/>
      <c r="P288" s="229"/>
      <c r="Q288" s="229"/>
    </row>
    <row r="289" spans="3:17" s="227" customFormat="1">
      <c r="C289" s="229"/>
      <c r="D289" s="229"/>
      <c r="E289" s="229"/>
      <c r="F289" s="229"/>
      <c r="G289" s="229"/>
      <c r="H289" s="229"/>
      <c r="I289" s="229"/>
      <c r="J289" s="229"/>
      <c r="K289" s="229"/>
      <c r="L289" s="229"/>
      <c r="M289" s="229"/>
      <c r="N289" s="229"/>
      <c r="O289" s="229"/>
      <c r="P289" s="229"/>
      <c r="Q289" s="229"/>
    </row>
    <row r="290" spans="3:17" s="227" customFormat="1">
      <c r="C290" s="229"/>
      <c r="D290" s="229"/>
      <c r="E290" s="229"/>
      <c r="F290" s="229"/>
      <c r="G290" s="229"/>
      <c r="H290" s="229"/>
      <c r="I290" s="229"/>
      <c r="J290" s="229"/>
      <c r="K290" s="229"/>
      <c r="L290" s="229"/>
      <c r="M290" s="229"/>
      <c r="N290" s="229"/>
      <c r="O290" s="229"/>
      <c r="P290" s="229"/>
      <c r="Q290" s="229"/>
    </row>
    <row r="291" spans="3:17" s="227" customFormat="1">
      <c r="C291" s="229"/>
      <c r="D291" s="229"/>
      <c r="E291" s="229"/>
      <c r="F291" s="229"/>
      <c r="G291" s="229"/>
      <c r="H291" s="229"/>
      <c r="I291" s="229"/>
      <c r="J291" s="229"/>
      <c r="K291" s="229"/>
      <c r="L291" s="229"/>
      <c r="M291" s="229"/>
      <c r="N291" s="229"/>
      <c r="O291" s="229"/>
      <c r="P291" s="229"/>
      <c r="Q291" s="229"/>
    </row>
    <row r="292" spans="3:17" s="227" customFormat="1">
      <c r="C292" s="229"/>
      <c r="D292" s="229"/>
      <c r="E292" s="229"/>
      <c r="F292" s="229"/>
      <c r="G292" s="229"/>
      <c r="H292" s="229"/>
      <c r="I292" s="229"/>
      <c r="J292" s="229"/>
      <c r="K292" s="229"/>
      <c r="L292" s="229"/>
      <c r="M292" s="229"/>
      <c r="N292" s="229"/>
      <c r="O292" s="229"/>
      <c r="P292" s="229"/>
      <c r="Q292" s="229"/>
    </row>
    <row r="293" spans="3:17" s="227" customFormat="1">
      <c r="C293" s="229"/>
      <c r="D293" s="229"/>
      <c r="E293" s="229"/>
      <c r="F293" s="229"/>
      <c r="G293" s="229"/>
      <c r="H293" s="229"/>
      <c r="I293" s="229"/>
      <c r="J293" s="229"/>
      <c r="K293" s="229"/>
      <c r="L293" s="229"/>
      <c r="M293" s="229"/>
      <c r="N293" s="229"/>
      <c r="O293" s="229"/>
      <c r="P293" s="229"/>
      <c r="Q293" s="229"/>
    </row>
    <row r="294" spans="3:17" s="227" customFormat="1">
      <c r="C294" s="229"/>
      <c r="D294" s="229"/>
      <c r="E294" s="229"/>
      <c r="F294" s="229"/>
      <c r="G294" s="229"/>
      <c r="H294" s="229"/>
      <c r="I294" s="229"/>
      <c r="J294" s="229"/>
      <c r="K294" s="229"/>
      <c r="L294" s="229"/>
      <c r="M294" s="229"/>
      <c r="N294" s="229"/>
      <c r="O294" s="229"/>
      <c r="P294" s="229"/>
      <c r="Q294" s="229"/>
    </row>
    <row r="295" spans="3:17" s="227" customFormat="1">
      <c r="C295" s="229"/>
      <c r="D295" s="229"/>
      <c r="E295" s="229"/>
      <c r="F295" s="229"/>
      <c r="G295" s="229"/>
      <c r="H295" s="229"/>
      <c r="I295" s="229"/>
      <c r="J295" s="229"/>
      <c r="K295" s="229"/>
      <c r="L295" s="229"/>
      <c r="M295" s="229"/>
      <c r="N295" s="229"/>
      <c r="O295" s="229"/>
      <c r="P295" s="229"/>
      <c r="Q295" s="229"/>
    </row>
    <row r="296" spans="3:17" s="227" customFormat="1">
      <c r="C296" s="229"/>
      <c r="D296" s="229"/>
      <c r="E296" s="229"/>
      <c r="F296" s="229"/>
      <c r="G296" s="229"/>
      <c r="H296" s="229"/>
      <c r="I296" s="229"/>
      <c r="J296" s="229"/>
      <c r="K296" s="229"/>
      <c r="L296" s="229"/>
      <c r="M296" s="229"/>
      <c r="N296" s="229"/>
      <c r="O296" s="229"/>
      <c r="P296" s="229"/>
      <c r="Q296" s="229"/>
    </row>
    <row r="297" spans="3:17" s="227" customFormat="1">
      <c r="C297" s="229"/>
      <c r="D297" s="229"/>
      <c r="E297" s="229"/>
      <c r="F297" s="229"/>
      <c r="G297" s="229"/>
      <c r="H297" s="229"/>
      <c r="I297" s="229"/>
      <c r="J297" s="229"/>
      <c r="K297" s="229"/>
      <c r="L297" s="229"/>
      <c r="M297" s="229"/>
      <c r="N297" s="229"/>
      <c r="O297" s="229"/>
      <c r="P297" s="229"/>
      <c r="Q297" s="229"/>
    </row>
    <row r="298" spans="3:17" s="227" customFormat="1">
      <c r="C298" s="229"/>
      <c r="D298" s="229"/>
      <c r="E298" s="229"/>
      <c r="F298" s="229"/>
      <c r="G298" s="229"/>
      <c r="H298" s="229"/>
      <c r="I298" s="229"/>
      <c r="J298" s="229"/>
      <c r="K298" s="229"/>
      <c r="L298" s="229"/>
      <c r="M298" s="229"/>
      <c r="N298" s="229"/>
      <c r="O298" s="229"/>
      <c r="P298" s="229"/>
      <c r="Q298" s="229"/>
    </row>
    <row r="299" spans="3:17" s="227" customFormat="1">
      <c r="C299" s="229"/>
      <c r="D299" s="229"/>
      <c r="E299" s="229"/>
      <c r="F299" s="229"/>
      <c r="G299" s="229"/>
      <c r="H299" s="229"/>
      <c r="I299" s="229"/>
      <c r="J299" s="229"/>
      <c r="K299" s="229"/>
      <c r="L299" s="229"/>
      <c r="M299" s="229"/>
      <c r="N299" s="229"/>
      <c r="O299" s="229"/>
      <c r="P299" s="229"/>
      <c r="Q299" s="229"/>
    </row>
    <row r="300" spans="3:17" s="227" customFormat="1">
      <c r="C300" s="229"/>
      <c r="D300" s="229"/>
      <c r="E300" s="229"/>
      <c r="F300" s="229"/>
      <c r="G300" s="229"/>
      <c r="H300" s="229"/>
      <c r="I300" s="229"/>
      <c r="J300" s="229"/>
      <c r="K300" s="229"/>
      <c r="L300" s="229"/>
      <c r="M300" s="229"/>
      <c r="N300" s="229"/>
      <c r="O300" s="229"/>
      <c r="P300" s="229"/>
      <c r="Q300" s="229"/>
    </row>
    <row r="301" spans="3:17" s="227" customFormat="1">
      <c r="C301" s="229"/>
      <c r="D301" s="229"/>
      <c r="E301" s="229"/>
      <c r="F301" s="229"/>
      <c r="G301" s="229"/>
      <c r="H301" s="229"/>
      <c r="I301" s="229"/>
      <c r="J301" s="229"/>
      <c r="K301" s="229"/>
      <c r="L301" s="229"/>
      <c r="M301" s="229"/>
      <c r="N301" s="229"/>
      <c r="O301" s="229"/>
      <c r="P301" s="229"/>
      <c r="Q301" s="229"/>
    </row>
    <row r="302" spans="3:17" s="227" customFormat="1">
      <c r="C302" s="229"/>
      <c r="D302" s="229"/>
      <c r="E302" s="229"/>
      <c r="F302" s="229"/>
      <c r="G302" s="229"/>
      <c r="H302" s="229"/>
      <c r="I302" s="229"/>
      <c r="J302" s="229"/>
      <c r="K302" s="229"/>
      <c r="L302" s="229"/>
      <c r="M302" s="229"/>
      <c r="N302" s="229"/>
      <c r="O302" s="229"/>
      <c r="P302" s="229"/>
      <c r="Q302" s="229"/>
    </row>
    <row r="303" spans="3:17" s="227" customFormat="1">
      <c r="C303" s="229"/>
      <c r="D303" s="229"/>
      <c r="E303" s="229"/>
      <c r="F303" s="229"/>
      <c r="G303" s="229"/>
      <c r="H303" s="229"/>
      <c r="I303" s="229"/>
      <c r="J303" s="229"/>
      <c r="K303" s="229"/>
      <c r="L303" s="229"/>
      <c r="M303" s="229"/>
      <c r="N303" s="229"/>
      <c r="O303" s="229"/>
      <c r="P303" s="229"/>
      <c r="Q303" s="229"/>
    </row>
    <row r="304" spans="3:17" s="227" customFormat="1">
      <c r="C304" s="229"/>
      <c r="D304" s="229"/>
      <c r="E304" s="229"/>
      <c r="F304" s="229"/>
      <c r="G304" s="229"/>
      <c r="H304" s="229"/>
      <c r="I304" s="229"/>
      <c r="J304" s="229"/>
      <c r="K304" s="229"/>
      <c r="L304" s="229"/>
      <c r="M304" s="229"/>
      <c r="N304" s="229"/>
      <c r="O304" s="229"/>
      <c r="P304" s="229"/>
      <c r="Q304" s="229"/>
    </row>
    <row r="305" spans="3:17" s="227" customFormat="1">
      <c r="C305" s="229"/>
      <c r="D305" s="229"/>
      <c r="E305" s="229"/>
      <c r="F305" s="229"/>
      <c r="G305" s="229"/>
      <c r="H305" s="229"/>
      <c r="I305" s="229"/>
      <c r="J305" s="229"/>
      <c r="K305" s="229"/>
      <c r="L305" s="229"/>
      <c r="M305" s="229"/>
      <c r="N305" s="229"/>
      <c r="O305" s="229"/>
      <c r="P305" s="229"/>
      <c r="Q305" s="229"/>
    </row>
    <row r="306" spans="3:17" s="227" customFormat="1">
      <c r="C306" s="229"/>
      <c r="D306" s="229"/>
      <c r="E306" s="229"/>
      <c r="F306" s="229"/>
      <c r="G306" s="229"/>
      <c r="H306" s="229"/>
      <c r="I306" s="229"/>
      <c r="J306" s="229"/>
      <c r="K306" s="229"/>
      <c r="L306" s="229"/>
      <c r="M306" s="229"/>
      <c r="N306" s="229"/>
      <c r="O306" s="229"/>
      <c r="P306" s="229"/>
      <c r="Q306" s="229"/>
    </row>
    <row r="307" spans="3:17" s="227" customFormat="1">
      <c r="C307" s="229"/>
      <c r="D307" s="229"/>
      <c r="E307" s="229"/>
      <c r="F307" s="229"/>
      <c r="G307" s="229"/>
      <c r="H307" s="229"/>
      <c r="I307" s="229"/>
      <c r="J307" s="229"/>
      <c r="K307" s="229"/>
      <c r="L307" s="229"/>
      <c r="M307" s="229"/>
      <c r="N307" s="229"/>
      <c r="O307" s="229"/>
      <c r="P307" s="229"/>
      <c r="Q307" s="229"/>
    </row>
    <row r="308" spans="3:17" s="227" customFormat="1">
      <c r="C308" s="229"/>
      <c r="D308" s="229"/>
      <c r="E308" s="229"/>
      <c r="F308" s="229"/>
      <c r="G308" s="229"/>
      <c r="H308" s="229"/>
      <c r="I308" s="229"/>
      <c r="J308" s="229"/>
      <c r="K308" s="229"/>
      <c r="L308" s="229"/>
      <c r="M308" s="229"/>
      <c r="N308" s="229"/>
      <c r="O308" s="229"/>
      <c r="P308" s="229"/>
      <c r="Q308" s="229"/>
    </row>
    <row r="309" spans="3:17" s="227" customFormat="1">
      <c r="C309" s="229"/>
      <c r="D309" s="229"/>
      <c r="E309" s="229"/>
      <c r="F309" s="229"/>
      <c r="G309" s="229"/>
      <c r="H309" s="229"/>
      <c r="I309" s="229"/>
      <c r="J309" s="229"/>
      <c r="K309" s="229"/>
      <c r="L309" s="229"/>
      <c r="M309" s="229"/>
      <c r="N309" s="229"/>
      <c r="O309" s="229"/>
      <c r="P309" s="229"/>
      <c r="Q309" s="229"/>
    </row>
    <row r="310" spans="3:17" s="227" customFormat="1">
      <c r="C310" s="229"/>
      <c r="D310" s="229"/>
      <c r="E310" s="229"/>
      <c r="F310" s="229"/>
      <c r="G310" s="229"/>
      <c r="H310" s="229"/>
      <c r="I310" s="229"/>
      <c r="J310" s="229"/>
      <c r="K310" s="229"/>
      <c r="L310" s="229"/>
      <c r="M310" s="229"/>
      <c r="N310" s="229"/>
      <c r="O310" s="229"/>
      <c r="P310" s="229"/>
      <c r="Q310" s="229"/>
    </row>
    <row r="311" spans="3:17" s="227" customFormat="1">
      <c r="C311" s="229"/>
      <c r="D311" s="229"/>
      <c r="E311" s="229"/>
      <c r="F311" s="229"/>
      <c r="G311" s="229"/>
      <c r="H311" s="229"/>
      <c r="I311" s="229"/>
      <c r="J311" s="229"/>
      <c r="K311" s="229"/>
      <c r="L311" s="229"/>
      <c r="M311" s="229"/>
      <c r="N311" s="229"/>
      <c r="O311" s="229"/>
      <c r="P311" s="229"/>
      <c r="Q311" s="229"/>
    </row>
    <row r="312" spans="3:17" s="227" customFormat="1">
      <c r="C312" s="229"/>
      <c r="D312" s="229"/>
      <c r="E312" s="229"/>
      <c r="F312" s="229"/>
      <c r="G312" s="229"/>
      <c r="H312" s="229"/>
      <c r="I312" s="229"/>
      <c r="J312" s="229"/>
      <c r="K312" s="229"/>
      <c r="L312" s="229"/>
      <c r="M312" s="229"/>
      <c r="N312" s="229"/>
      <c r="O312" s="229"/>
      <c r="P312" s="229"/>
      <c r="Q312" s="229"/>
    </row>
    <row r="313" spans="3:17" s="227" customFormat="1">
      <c r="C313" s="229"/>
      <c r="D313" s="229"/>
      <c r="E313" s="229"/>
      <c r="F313" s="229"/>
      <c r="G313" s="229"/>
      <c r="H313" s="229"/>
      <c r="I313" s="229"/>
      <c r="J313" s="229"/>
      <c r="K313" s="229"/>
      <c r="L313" s="229"/>
      <c r="M313" s="229"/>
      <c r="N313" s="229"/>
      <c r="O313" s="229"/>
      <c r="P313" s="229"/>
      <c r="Q313" s="229"/>
    </row>
    <row r="314" spans="3:17" s="227" customFormat="1">
      <c r="C314" s="229"/>
      <c r="D314" s="229"/>
      <c r="E314" s="229"/>
      <c r="F314" s="229"/>
      <c r="G314" s="229"/>
      <c r="H314" s="229"/>
      <c r="I314" s="229"/>
      <c r="J314" s="229"/>
      <c r="K314" s="229"/>
      <c r="L314" s="229"/>
      <c r="M314" s="229"/>
      <c r="N314" s="229"/>
      <c r="O314" s="229"/>
      <c r="P314" s="229"/>
      <c r="Q314" s="229"/>
    </row>
    <row r="315" spans="3:17" s="227" customFormat="1">
      <c r="C315" s="229"/>
      <c r="D315" s="229"/>
      <c r="E315" s="229"/>
      <c r="F315" s="229"/>
      <c r="G315" s="229"/>
      <c r="H315" s="229"/>
      <c r="I315" s="229"/>
      <c r="J315" s="229"/>
      <c r="K315" s="229"/>
      <c r="L315" s="229"/>
      <c r="M315" s="229"/>
      <c r="N315" s="229"/>
      <c r="O315" s="229"/>
      <c r="P315" s="229"/>
      <c r="Q315" s="229"/>
    </row>
    <row r="316" spans="3:17" s="227" customFormat="1">
      <c r="C316" s="229"/>
      <c r="D316" s="229"/>
      <c r="E316" s="229"/>
      <c r="F316" s="229"/>
      <c r="G316" s="229"/>
      <c r="H316" s="229"/>
      <c r="I316" s="229"/>
      <c r="J316" s="229"/>
      <c r="K316" s="229"/>
      <c r="L316" s="229"/>
      <c r="M316" s="229"/>
      <c r="N316" s="229"/>
      <c r="O316" s="229"/>
      <c r="P316" s="229"/>
      <c r="Q316" s="229"/>
    </row>
    <row r="317" spans="3:17" s="227" customFormat="1">
      <c r="C317" s="229"/>
      <c r="D317" s="229"/>
      <c r="E317" s="229"/>
      <c r="F317" s="229"/>
      <c r="G317" s="229"/>
      <c r="H317" s="229"/>
      <c r="I317" s="229"/>
      <c r="J317" s="229"/>
      <c r="K317" s="229"/>
      <c r="L317" s="229"/>
      <c r="M317" s="229"/>
      <c r="N317" s="229"/>
      <c r="O317" s="229"/>
      <c r="P317" s="229"/>
      <c r="Q317" s="229"/>
    </row>
    <row r="318" spans="3:17" s="227" customFormat="1">
      <c r="C318" s="229"/>
      <c r="D318" s="229"/>
      <c r="E318" s="229"/>
      <c r="F318" s="229"/>
      <c r="G318" s="229"/>
      <c r="H318" s="229"/>
      <c r="I318" s="229"/>
      <c r="J318" s="229"/>
      <c r="K318" s="229"/>
      <c r="L318" s="229"/>
      <c r="M318" s="229"/>
      <c r="N318" s="229"/>
      <c r="O318" s="229"/>
      <c r="P318" s="229"/>
      <c r="Q318" s="229"/>
    </row>
    <row r="319" spans="3:17" s="227" customFormat="1">
      <c r="C319" s="229"/>
      <c r="D319" s="229"/>
      <c r="E319" s="229"/>
      <c r="F319" s="229"/>
      <c r="G319" s="229"/>
      <c r="H319" s="229"/>
      <c r="I319" s="229"/>
      <c r="J319" s="229"/>
      <c r="K319" s="229"/>
      <c r="L319" s="229"/>
      <c r="M319" s="229"/>
      <c r="N319" s="229"/>
      <c r="O319" s="229"/>
      <c r="P319" s="229"/>
      <c r="Q319" s="229"/>
    </row>
    <row r="320" spans="3:17" s="227" customFormat="1">
      <c r="C320" s="229"/>
      <c r="D320" s="229"/>
      <c r="E320" s="229"/>
      <c r="F320" s="229"/>
      <c r="G320" s="229"/>
      <c r="H320" s="229"/>
      <c r="I320" s="229"/>
      <c r="J320" s="229"/>
      <c r="K320" s="229"/>
      <c r="L320" s="229"/>
      <c r="M320" s="229"/>
      <c r="N320" s="229"/>
      <c r="O320" s="229"/>
      <c r="P320" s="229"/>
      <c r="Q320" s="229"/>
    </row>
    <row r="321" spans="3:17" s="227" customFormat="1">
      <c r="C321" s="229"/>
      <c r="D321" s="229"/>
      <c r="E321" s="229"/>
      <c r="F321" s="229"/>
      <c r="G321" s="229"/>
      <c r="H321" s="229"/>
      <c r="I321" s="229"/>
      <c r="J321" s="229"/>
      <c r="K321" s="229"/>
      <c r="L321" s="229"/>
      <c r="M321" s="229"/>
      <c r="N321" s="229"/>
      <c r="O321" s="229"/>
      <c r="P321" s="229"/>
      <c r="Q321" s="229"/>
    </row>
    <row r="322" spans="3:17" s="227" customFormat="1">
      <c r="C322" s="229"/>
      <c r="D322" s="229"/>
      <c r="E322" s="229"/>
      <c r="F322" s="229"/>
      <c r="G322" s="229"/>
      <c r="H322" s="229"/>
      <c r="I322" s="229"/>
      <c r="J322" s="229"/>
      <c r="K322" s="229"/>
      <c r="L322" s="229"/>
      <c r="M322" s="229"/>
      <c r="N322" s="229"/>
      <c r="O322" s="229"/>
      <c r="P322" s="229"/>
      <c r="Q322" s="229"/>
    </row>
    <row r="323" spans="3:17" s="227" customFormat="1">
      <c r="C323" s="229"/>
      <c r="D323" s="229"/>
      <c r="E323" s="229"/>
      <c r="F323" s="229"/>
      <c r="G323" s="229"/>
      <c r="H323" s="229"/>
      <c r="I323" s="229"/>
      <c r="J323" s="229"/>
      <c r="K323" s="229"/>
      <c r="L323" s="229"/>
      <c r="M323" s="229"/>
      <c r="N323" s="229"/>
      <c r="O323" s="229"/>
      <c r="P323" s="229"/>
      <c r="Q323" s="229"/>
    </row>
    <row r="324" spans="3:17" s="227" customFormat="1">
      <c r="C324" s="229"/>
      <c r="D324" s="229"/>
      <c r="E324" s="229"/>
      <c r="F324" s="229"/>
      <c r="G324" s="229"/>
      <c r="H324" s="229"/>
      <c r="I324" s="229"/>
      <c r="J324" s="229"/>
      <c r="K324" s="229"/>
      <c r="L324" s="229"/>
      <c r="M324" s="229"/>
      <c r="N324" s="229"/>
      <c r="O324" s="229"/>
      <c r="P324" s="229"/>
      <c r="Q324" s="229"/>
    </row>
    <row r="325" spans="3:17" s="227" customFormat="1">
      <c r="C325" s="229"/>
      <c r="D325" s="229"/>
      <c r="E325" s="229"/>
      <c r="F325" s="229"/>
      <c r="G325" s="229"/>
      <c r="H325" s="229"/>
      <c r="I325" s="229"/>
      <c r="J325" s="229"/>
      <c r="K325" s="229"/>
      <c r="L325" s="229"/>
      <c r="M325" s="229"/>
      <c r="N325" s="229"/>
      <c r="O325" s="229"/>
      <c r="P325" s="229"/>
      <c r="Q325" s="229"/>
    </row>
    <row r="326" spans="3:17" s="227" customFormat="1">
      <c r="C326" s="229"/>
      <c r="D326" s="229"/>
      <c r="E326" s="229"/>
      <c r="F326" s="229"/>
      <c r="G326" s="229"/>
      <c r="H326" s="229"/>
      <c r="I326" s="229"/>
      <c r="J326" s="229"/>
      <c r="K326" s="229"/>
      <c r="L326" s="229"/>
      <c r="M326" s="229"/>
      <c r="N326" s="229"/>
      <c r="O326" s="229"/>
      <c r="P326" s="229"/>
      <c r="Q326" s="229"/>
    </row>
    <row r="327" spans="3:17" s="227" customFormat="1">
      <c r="C327" s="229"/>
      <c r="D327" s="229"/>
      <c r="E327" s="229"/>
      <c r="F327" s="229"/>
      <c r="G327" s="229"/>
      <c r="H327" s="229"/>
      <c r="I327" s="229"/>
      <c r="J327" s="229"/>
      <c r="K327" s="229"/>
      <c r="L327" s="229"/>
      <c r="M327" s="229"/>
      <c r="N327" s="229"/>
      <c r="O327" s="229"/>
      <c r="P327" s="229"/>
      <c r="Q327" s="229"/>
    </row>
    <row r="328" spans="3:17" s="227" customFormat="1">
      <c r="C328" s="229"/>
      <c r="D328" s="229"/>
      <c r="E328" s="229"/>
      <c r="F328" s="229"/>
      <c r="G328" s="229"/>
      <c r="H328" s="229"/>
      <c r="I328" s="229"/>
      <c r="J328" s="229"/>
      <c r="K328" s="229"/>
      <c r="L328" s="229"/>
      <c r="M328" s="229"/>
      <c r="N328" s="229"/>
      <c r="O328" s="229"/>
      <c r="P328" s="229"/>
      <c r="Q328" s="229"/>
    </row>
    <row r="329" spans="3:17" s="227" customFormat="1">
      <c r="C329" s="229"/>
      <c r="D329" s="229"/>
      <c r="E329" s="229"/>
      <c r="F329" s="229"/>
      <c r="G329" s="229"/>
      <c r="H329" s="229"/>
      <c r="I329" s="229"/>
      <c r="J329" s="229"/>
      <c r="K329" s="229"/>
      <c r="L329" s="229"/>
      <c r="M329" s="229"/>
      <c r="N329" s="229"/>
      <c r="O329" s="229"/>
      <c r="P329" s="229"/>
      <c r="Q329" s="229"/>
    </row>
    <row r="330" spans="3:17" s="227" customFormat="1">
      <c r="C330" s="229"/>
      <c r="D330" s="229"/>
      <c r="E330" s="229"/>
      <c r="F330" s="229"/>
      <c r="G330" s="229"/>
      <c r="H330" s="229"/>
      <c r="I330" s="229"/>
      <c r="J330" s="229"/>
      <c r="K330" s="229"/>
      <c r="L330" s="229"/>
      <c r="M330" s="229"/>
      <c r="N330" s="229"/>
      <c r="O330" s="229"/>
      <c r="P330" s="229"/>
      <c r="Q330" s="229"/>
    </row>
    <row r="331" spans="3:17" s="227" customFormat="1">
      <c r="C331" s="229"/>
      <c r="D331" s="229"/>
      <c r="E331" s="229"/>
      <c r="F331" s="229"/>
      <c r="G331" s="229"/>
      <c r="H331" s="229"/>
      <c r="I331" s="229"/>
      <c r="J331" s="229"/>
      <c r="K331" s="229"/>
      <c r="L331" s="229"/>
      <c r="M331" s="229"/>
      <c r="N331" s="229"/>
      <c r="O331" s="229"/>
      <c r="P331" s="229"/>
      <c r="Q331" s="229"/>
    </row>
    <row r="332" spans="3:17" s="227" customFormat="1">
      <c r="C332" s="229"/>
      <c r="D332" s="229"/>
      <c r="E332" s="229"/>
      <c r="F332" s="229"/>
      <c r="G332" s="229"/>
      <c r="H332" s="229"/>
      <c r="I332" s="229"/>
      <c r="J332" s="229"/>
      <c r="K332" s="229"/>
      <c r="L332" s="229"/>
      <c r="M332" s="229"/>
      <c r="N332" s="229"/>
      <c r="O332" s="229"/>
      <c r="P332" s="229"/>
      <c r="Q332" s="229"/>
    </row>
    <row r="333" spans="3:17" s="227" customFormat="1">
      <c r="C333" s="229"/>
      <c r="D333" s="229"/>
      <c r="E333" s="229"/>
      <c r="F333" s="229"/>
      <c r="G333" s="229"/>
      <c r="H333" s="229"/>
      <c r="I333" s="229"/>
      <c r="J333" s="229"/>
      <c r="K333" s="229"/>
      <c r="L333" s="229"/>
      <c r="M333" s="229"/>
      <c r="N333" s="229"/>
      <c r="O333" s="229"/>
      <c r="P333" s="229"/>
      <c r="Q333" s="229"/>
    </row>
    <row r="334" spans="3:17" s="227" customFormat="1">
      <c r="C334" s="229"/>
      <c r="D334" s="229"/>
      <c r="E334" s="229"/>
      <c r="F334" s="229"/>
      <c r="G334" s="229"/>
      <c r="H334" s="229"/>
      <c r="I334" s="229"/>
      <c r="J334" s="229"/>
      <c r="K334" s="229"/>
      <c r="L334" s="229"/>
      <c r="M334" s="229"/>
      <c r="N334" s="229"/>
      <c r="O334" s="229"/>
      <c r="P334" s="229"/>
      <c r="Q334" s="229"/>
    </row>
    <row r="335" spans="3:17" s="227" customFormat="1">
      <c r="C335" s="229"/>
      <c r="D335" s="229"/>
      <c r="E335" s="229"/>
      <c r="F335" s="229"/>
      <c r="G335" s="229"/>
      <c r="H335" s="229"/>
      <c r="I335" s="229"/>
      <c r="J335" s="229"/>
      <c r="K335" s="229"/>
      <c r="L335" s="229"/>
      <c r="M335" s="229"/>
      <c r="N335" s="229"/>
      <c r="O335" s="229"/>
      <c r="P335" s="229"/>
      <c r="Q335" s="229"/>
    </row>
    <row r="336" spans="3:17" s="227" customFormat="1">
      <c r="C336" s="229"/>
      <c r="D336" s="229"/>
      <c r="E336" s="229"/>
      <c r="F336" s="229"/>
      <c r="G336" s="229"/>
      <c r="H336" s="229"/>
      <c r="I336" s="229"/>
      <c r="J336" s="229"/>
      <c r="K336" s="229"/>
      <c r="L336" s="229"/>
      <c r="M336" s="229"/>
      <c r="N336" s="229"/>
      <c r="O336" s="229"/>
      <c r="P336" s="229"/>
      <c r="Q336" s="229"/>
    </row>
    <row r="337" spans="3:17" s="227" customFormat="1">
      <c r="C337" s="229"/>
      <c r="D337" s="229"/>
      <c r="E337" s="229"/>
      <c r="F337" s="229"/>
      <c r="G337" s="229"/>
      <c r="H337" s="229"/>
      <c r="I337" s="229"/>
      <c r="J337" s="229"/>
      <c r="K337" s="229"/>
      <c r="L337" s="229"/>
      <c r="M337" s="229"/>
      <c r="N337" s="229"/>
      <c r="O337" s="229"/>
      <c r="P337" s="229"/>
      <c r="Q337" s="229"/>
    </row>
    <row r="338" spans="3:17" s="227" customFormat="1">
      <c r="C338" s="229"/>
      <c r="D338" s="229"/>
      <c r="E338" s="229"/>
      <c r="F338" s="229"/>
      <c r="G338" s="229"/>
      <c r="H338" s="229"/>
      <c r="I338" s="229"/>
      <c r="J338" s="229"/>
      <c r="K338" s="229"/>
      <c r="L338" s="229"/>
      <c r="M338" s="229"/>
      <c r="N338" s="229"/>
      <c r="O338" s="229"/>
      <c r="P338" s="229"/>
      <c r="Q338" s="229"/>
    </row>
    <row r="339" spans="3:17" s="227" customFormat="1">
      <c r="C339" s="229"/>
      <c r="D339" s="229"/>
      <c r="E339" s="229"/>
      <c r="F339" s="229"/>
      <c r="G339" s="229"/>
      <c r="H339" s="229"/>
      <c r="I339" s="229"/>
      <c r="J339" s="229"/>
      <c r="K339" s="229"/>
      <c r="L339" s="229"/>
      <c r="M339" s="229"/>
      <c r="N339" s="229"/>
      <c r="O339" s="229"/>
      <c r="P339" s="229"/>
      <c r="Q339" s="229"/>
    </row>
    <row r="340" spans="3:17" s="227" customFormat="1">
      <c r="C340" s="229"/>
      <c r="D340" s="229"/>
      <c r="E340" s="229"/>
      <c r="F340" s="229"/>
      <c r="G340" s="229"/>
      <c r="H340" s="229"/>
      <c r="I340" s="229"/>
      <c r="J340" s="229"/>
      <c r="K340" s="229"/>
      <c r="L340" s="229"/>
      <c r="M340" s="229"/>
      <c r="N340" s="229"/>
      <c r="O340" s="229"/>
      <c r="P340" s="229"/>
      <c r="Q340" s="229"/>
    </row>
    <row r="341" spans="3:17" s="227" customFormat="1">
      <c r="C341" s="229"/>
      <c r="D341" s="229"/>
      <c r="E341" s="229"/>
      <c r="F341" s="229"/>
      <c r="G341" s="229"/>
      <c r="H341" s="229"/>
      <c r="I341" s="229"/>
      <c r="J341" s="229"/>
      <c r="K341" s="229"/>
      <c r="L341" s="229"/>
      <c r="M341" s="229"/>
      <c r="N341" s="229"/>
      <c r="O341" s="229"/>
      <c r="P341" s="229"/>
      <c r="Q341" s="229"/>
    </row>
    <row r="342" spans="3:17" s="227" customFormat="1">
      <c r="C342" s="229"/>
      <c r="D342" s="229"/>
      <c r="E342" s="229"/>
      <c r="F342" s="229"/>
      <c r="G342" s="229"/>
      <c r="H342" s="229"/>
      <c r="I342" s="229"/>
      <c r="J342" s="229"/>
      <c r="K342" s="229"/>
      <c r="L342" s="229"/>
      <c r="M342" s="229"/>
      <c r="N342" s="229"/>
      <c r="O342" s="229"/>
      <c r="P342" s="229"/>
      <c r="Q342" s="229"/>
    </row>
    <row r="343" spans="3:17" s="227" customFormat="1">
      <c r="C343" s="229"/>
      <c r="D343" s="229"/>
      <c r="E343" s="229"/>
      <c r="F343" s="229"/>
      <c r="G343" s="229"/>
      <c r="H343" s="229"/>
      <c r="I343" s="229"/>
      <c r="J343" s="229"/>
      <c r="K343" s="229"/>
      <c r="L343" s="229"/>
      <c r="M343" s="229"/>
      <c r="N343" s="229"/>
      <c r="O343" s="229"/>
      <c r="P343" s="229"/>
      <c r="Q343" s="229"/>
    </row>
    <row r="344" spans="3:17" s="227" customFormat="1">
      <c r="C344" s="229"/>
      <c r="D344" s="229"/>
      <c r="E344" s="229"/>
      <c r="F344" s="229"/>
      <c r="G344" s="229"/>
      <c r="H344" s="229"/>
      <c r="I344" s="229"/>
      <c r="J344" s="229"/>
      <c r="K344" s="229"/>
      <c r="L344" s="229"/>
      <c r="M344" s="229"/>
      <c r="N344" s="229"/>
      <c r="O344" s="229"/>
      <c r="P344" s="229"/>
      <c r="Q344" s="229"/>
    </row>
    <row r="345" spans="3:17" s="227" customFormat="1">
      <c r="C345" s="229"/>
      <c r="D345" s="229"/>
      <c r="E345" s="229"/>
      <c r="F345" s="229"/>
      <c r="G345" s="229"/>
      <c r="H345" s="229"/>
      <c r="I345" s="229"/>
      <c r="J345" s="229"/>
      <c r="K345" s="229"/>
      <c r="L345" s="229"/>
      <c r="M345" s="229"/>
      <c r="N345" s="229"/>
      <c r="O345" s="229"/>
      <c r="P345" s="229"/>
      <c r="Q345" s="229"/>
    </row>
    <row r="346" spans="3:17" s="227" customFormat="1">
      <c r="C346" s="229"/>
      <c r="D346" s="229"/>
      <c r="E346" s="229"/>
      <c r="F346" s="229"/>
      <c r="G346" s="229"/>
      <c r="H346" s="229"/>
      <c r="I346" s="229"/>
      <c r="J346" s="229"/>
      <c r="K346" s="229"/>
      <c r="L346" s="229"/>
      <c r="M346" s="229"/>
      <c r="N346" s="229"/>
      <c r="O346" s="229"/>
      <c r="P346" s="229"/>
      <c r="Q346" s="229"/>
    </row>
    <row r="347" spans="3:17" s="227" customFormat="1">
      <c r="C347" s="229"/>
      <c r="D347" s="229"/>
      <c r="E347" s="229"/>
      <c r="F347" s="229"/>
      <c r="G347" s="229"/>
      <c r="H347" s="229"/>
      <c r="I347" s="229"/>
      <c r="J347" s="229"/>
      <c r="K347" s="229"/>
      <c r="L347" s="229"/>
      <c r="M347" s="229"/>
      <c r="N347" s="229"/>
      <c r="O347" s="229"/>
      <c r="P347" s="229"/>
      <c r="Q347" s="229"/>
    </row>
    <row r="348" spans="3:17" s="227" customFormat="1">
      <c r="C348" s="229"/>
      <c r="D348" s="229"/>
      <c r="E348" s="229"/>
      <c r="F348" s="229"/>
      <c r="G348" s="229"/>
      <c r="H348" s="229"/>
      <c r="I348" s="229"/>
      <c r="J348" s="229"/>
      <c r="K348" s="229"/>
      <c r="L348" s="229"/>
      <c r="M348" s="229"/>
      <c r="N348" s="229"/>
      <c r="O348" s="229"/>
      <c r="P348" s="229"/>
      <c r="Q348" s="229"/>
    </row>
    <row r="349" spans="3:17" s="227" customFormat="1">
      <c r="C349" s="229"/>
      <c r="D349" s="229"/>
      <c r="E349" s="229"/>
      <c r="F349" s="229"/>
      <c r="G349" s="229"/>
      <c r="H349" s="229"/>
      <c r="I349" s="229"/>
      <c r="J349" s="229"/>
      <c r="K349" s="229"/>
      <c r="L349" s="229"/>
      <c r="M349" s="229"/>
      <c r="N349" s="229"/>
      <c r="O349" s="229"/>
      <c r="P349" s="229"/>
      <c r="Q349" s="229"/>
    </row>
    <row r="350" spans="3:17" s="227" customFormat="1">
      <c r="C350" s="229"/>
      <c r="D350" s="229"/>
      <c r="E350" s="229"/>
      <c r="F350" s="229"/>
      <c r="G350" s="229"/>
      <c r="H350" s="229"/>
      <c r="I350" s="229"/>
      <c r="J350" s="229"/>
      <c r="K350" s="229"/>
      <c r="L350" s="229"/>
      <c r="M350" s="229"/>
      <c r="N350" s="229"/>
      <c r="O350" s="229"/>
      <c r="P350" s="229"/>
      <c r="Q350" s="229"/>
    </row>
    <row r="351" spans="3:17" s="227" customFormat="1">
      <c r="C351" s="229"/>
      <c r="D351" s="229"/>
      <c r="E351" s="229"/>
      <c r="F351" s="229"/>
      <c r="G351" s="229"/>
      <c r="H351" s="229"/>
      <c r="I351" s="229"/>
      <c r="J351" s="229"/>
      <c r="K351" s="229"/>
      <c r="L351" s="229"/>
      <c r="M351" s="229"/>
      <c r="N351" s="229"/>
      <c r="O351" s="229"/>
      <c r="P351" s="229"/>
      <c r="Q351" s="229"/>
    </row>
    <row r="352" spans="3:17" s="227" customFormat="1">
      <c r="C352" s="229"/>
      <c r="D352" s="229"/>
      <c r="E352" s="229"/>
      <c r="F352" s="229"/>
      <c r="G352" s="229"/>
      <c r="H352" s="229"/>
      <c r="I352" s="229"/>
      <c r="J352" s="229"/>
      <c r="K352" s="229"/>
      <c r="L352" s="229"/>
      <c r="M352" s="229"/>
      <c r="N352" s="229"/>
      <c r="O352" s="229"/>
      <c r="P352" s="229"/>
      <c r="Q352" s="229"/>
    </row>
    <row r="353" spans="3:17" s="227" customFormat="1">
      <c r="C353" s="229"/>
      <c r="D353" s="229"/>
      <c r="E353" s="229"/>
      <c r="F353" s="229"/>
      <c r="G353" s="229"/>
      <c r="H353" s="229"/>
      <c r="I353" s="229"/>
      <c r="J353" s="229"/>
      <c r="K353" s="229"/>
      <c r="L353" s="229"/>
      <c r="M353" s="229"/>
      <c r="N353" s="229"/>
      <c r="O353" s="229"/>
      <c r="P353" s="229"/>
      <c r="Q353" s="229"/>
    </row>
    <row r="354" spans="3:17" s="227" customFormat="1">
      <c r="C354" s="229"/>
      <c r="D354" s="229"/>
      <c r="E354" s="229"/>
      <c r="F354" s="229"/>
      <c r="G354" s="229"/>
      <c r="H354" s="229"/>
      <c r="I354" s="229"/>
      <c r="J354" s="229"/>
      <c r="K354" s="229"/>
      <c r="L354" s="229"/>
      <c r="M354" s="229"/>
      <c r="N354" s="229"/>
      <c r="O354" s="229"/>
      <c r="P354" s="229"/>
      <c r="Q354" s="229"/>
    </row>
    <row r="355" spans="3:17" s="227" customFormat="1">
      <c r="C355" s="229"/>
      <c r="D355" s="229"/>
      <c r="E355" s="229"/>
      <c r="F355" s="229"/>
      <c r="G355" s="229"/>
      <c r="H355" s="229"/>
      <c r="I355" s="229"/>
      <c r="J355" s="229"/>
      <c r="K355" s="229"/>
      <c r="L355" s="229"/>
      <c r="M355" s="229"/>
      <c r="N355" s="229"/>
      <c r="O355" s="229"/>
      <c r="P355" s="229"/>
      <c r="Q355" s="229"/>
    </row>
    <row r="356" spans="3:17" s="227" customFormat="1">
      <c r="C356" s="229"/>
      <c r="D356" s="229"/>
      <c r="E356" s="229"/>
      <c r="F356" s="229"/>
      <c r="G356" s="229"/>
      <c r="H356" s="229"/>
      <c r="I356" s="229"/>
      <c r="J356" s="229"/>
      <c r="K356" s="229"/>
      <c r="L356" s="229"/>
      <c r="M356" s="229"/>
      <c r="N356" s="229"/>
      <c r="O356" s="229"/>
      <c r="P356" s="229"/>
      <c r="Q356" s="229"/>
    </row>
    <row r="357" spans="3:17" s="227" customFormat="1">
      <c r="C357" s="229"/>
      <c r="D357" s="229"/>
      <c r="E357" s="229"/>
      <c r="F357" s="229"/>
      <c r="G357" s="229"/>
      <c r="H357" s="229"/>
      <c r="I357" s="229"/>
      <c r="J357" s="229"/>
      <c r="K357" s="229"/>
      <c r="L357" s="229"/>
      <c r="M357" s="229"/>
      <c r="N357" s="229"/>
      <c r="O357" s="229"/>
      <c r="P357" s="229"/>
      <c r="Q357" s="229"/>
    </row>
    <row r="358" spans="3:17" s="227" customFormat="1">
      <c r="C358" s="229"/>
      <c r="D358" s="229"/>
      <c r="E358" s="229"/>
      <c r="F358" s="229"/>
      <c r="G358" s="229"/>
      <c r="H358" s="229"/>
      <c r="I358" s="229"/>
      <c r="J358" s="229"/>
      <c r="K358" s="229"/>
      <c r="L358" s="229"/>
      <c r="M358" s="229"/>
      <c r="N358" s="229"/>
      <c r="O358" s="229"/>
      <c r="P358" s="229"/>
      <c r="Q358" s="229"/>
    </row>
    <row r="359" spans="3:17" s="227" customFormat="1">
      <c r="C359" s="229"/>
      <c r="D359" s="229"/>
      <c r="E359" s="229"/>
      <c r="F359" s="229"/>
      <c r="G359" s="229"/>
      <c r="H359" s="229"/>
      <c r="I359" s="229"/>
      <c r="J359" s="229"/>
      <c r="K359" s="229"/>
      <c r="L359" s="229"/>
      <c r="M359" s="229"/>
      <c r="N359" s="229"/>
      <c r="O359" s="229"/>
      <c r="P359" s="229"/>
      <c r="Q359" s="229"/>
    </row>
    <row r="360" spans="3:17" s="227" customFormat="1">
      <c r="C360" s="229"/>
      <c r="D360" s="229"/>
      <c r="E360" s="229"/>
      <c r="F360" s="229"/>
      <c r="G360" s="229"/>
      <c r="H360" s="229"/>
      <c r="I360" s="229"/>
      <c r="J360" s="229"/>
      <c r="K360" s="229"/>
      <c r="L360" s="229"/>
      <c r="M360" s="229"/>
      <c r="N360" s="229"/>
      <c r="O360" s="229"/>
      <c r="P360" s="229"/>
      <c r="Q360" s="229"/>
    </row>
    <row r="361" spans="3:17" s="227" customFormat="1">
      <c r="C361" s="229"/>
      <c r="D361" s="229"/>
      <c r="E361" s="229"/>
      <c r="F361" s="229"/>
      <c r="G361" s="229"/>
      <c r="H361" s="229"/>
      <c r="I361" s="229"/>
      <c r="J361" s="229"/>
      <c r="K361" s="229"/>
      <c r="L361" s="229"/>
      <c r="M361" s="229"/>
      <c r="N361" s="229"/>
      <c r="O361" s="229"/>
      <c r="P361" s="229"/>
      <c r="Q361" s="229"/>
    </row>
    <row r="362" spans="3:17" s="227" customFormat="1">
      <c r="C362" s="229"/>
      <c r="D362" s="229"/>
      <c r="E362" s="229"/>
      <c r="F362" s="229"/>
      <c r="G362" s="229"/>
      <c r="H362" s="229"/>
      <c r="I362" s="229"/>
      <c r="J362" s="229"/>
      <c r="K362" s="229"/>
      <c r="L362" s="229"/>
      <c r="M362" s="229"/>
      <c r="N362" s="229"/>
      <c r="O362" s="229"/>
      <c r="P362" s="229"/>
      <c r="Q362" s="229"/>
    </row>
    <row r="363" spans="3:17" s="227" customFormat="1">
      <c r="C363" s="229"/>
      <c r="D363" s="229"/>
      <c r="E363" s="229"/>
      <c r="F363" s="229"/>
      <c r="G363" s="229"/>
      <c r="H363" s="229"/>
      <c r="I363" s="229"/>
      <c r="J363" s="229"/>
      <c r="K363" s="229"/>
      <c r="L363" s="229"/>
      <c r="M363" s="229"/>
      <c r="N363" s="229"/>
      <c r="O363" s="229"/>
      <c r="P363" s="229"/>
      <c r="Q363" s="229"/>
    </row>
    <row r="364" spans="3:17" s="227" customFormat="1">
      <c r="C364" s="229"/>
      <c r="D364" s="229"/>
      <c r="E364" s="229"/>
      <c r="F364" s="229"/>
      <c r="G364" s="229"/>
      <c r="H364" s="229"/>
      <c r="I364" s="229"/>
      <c r="J364" s="229"/>
      <c r="K364" s="229"/>
      <c r="L364" s="229"/>
      <c r="M364" s="229"/>
      <c r="N364" s="229"/>
      <c r="O364" s="229"/>
      <c r="P364" s="229"/>
      <c r="Q364" s="229"/>
    </row>
    <row r="365" spans="3:17" s="227" customFormat="1">
      <c r="C365" s="229"/>
      <c r="D365" s="229"/>
      <c r="E365" s="229"/>
      <c r="F365" s="229"/>
      <c r="G365" s="229"/>
      <c r="H365" s="229"/>
      <c r="I365" s="229"/>
      <c r="J365" s="229"/>
      <c r="K365" s="229"/>
      <c r="L365" s="229"/>
      <c r="M365" s="229"/>
      <c r="N365" s="229"/>
      <c r="O365" s="229"/>
      <c r="P365" s="229"/>
      <c r="Q365" s="229"/>
    </row>
    <row r="366" spans="3:17" s="227" customFormat="1">
      <c r="C366" s="229"/>
      <c r="D366" s="229"/>
      <c r="E366" s="229"/>
      <c r="F366" s="229"/>
      <c r="G366" s="229"/>
      <c r="H366" s="229"/>
      <c r="I366" s="229"/>
      <c r="J366" s="229"/>
      <c r="K366" s="229"/>
      <c r="L366" s="229"/>
      <c r="M366" s="229"/>
      <c r="N366" s="229"/>
      <c r="O366" s="229"/>
      <c r="P366" s="229"/>
      <c r="Q366" s="229"/>
    </row>
    <row r="367" spans="3:17" s="227" customFormat="1">
      <c r="C367" s="229"/>
      <c r="D367" s="229"/>
      <c r="E367" s="229"/>
      <c r="F367" s="229"/>
      <c r="G367" s="229"/>
      <c r="H367" s="229"/>
      <c r="I367" s="229"/>
      <c r="J367" s="229"/>
      <c r="K367" s="229"/>
      <c r="L367" s="229"/>
      <c r="M367" s="229"/>
      <c r="N367" s="229"/>
      <c r="O367" s="229"/>
      <c r="P367" s="229"/>
      <c r="Q367" s="229"/>
    </row>
    <row r="368" spans="3:17" s="227" customFormat="1">
      <c r="C368" s="229"/>
      <c r="D368" s="229"/>
      <c r="E368" s="229"/>
      <c r="F368" s="229"/>
      <c r="G368" s="229"/>
      <c r="H368" s="229"/>
      <c r="I368" s="229"/>
      <c r="J368" s="229"/>
      <c r="K368" s="229"/>
      <c r="L368" s="229"/>
      <c r="M368" s="229"/>
      <c r="N368" s="229"/>
      <c r="O368" s="229"/>
      <c r="P368" s="229"/>
      <c r="Q368" s="229"/>
    </row>
    <row r="369" spans="3:17" s="227" customFormat="1">
      <c r="C369" s="229"/>
      <c r="D369" s="229"/>
      <c r="E369" s="229"/>
      <c r="F369" s="229"/>
      <c r="G369" s="229"/>
      <c r="H369" s="229"/>
      <c r="I369" s="229"/>
      <c r="J369" s="229"/>
      <c r="K369" s="229"/>
      <c r="L369" s="229"/>
      <c r="M369" s="229"/>
      <c r="N369" s="229"/>
      <c r="O369" s="229"/>
      <c r="P369" s="229"/>
      <c r="Q369" s="229"/>
    </row>
    <row r="370" spans="3:17" s="227" customFormat="1">
      <c r="C370" s="229"/>
      <c r="D370" s="229"/>
      <c r="E370" s="229"/>
      <c r="F370" s="229"/>
      <c r="G370" s="229"/>
      <c r="H370" s="229"/>
      <c r="I370" s="229"/>
      <c r="J370" s="229"/>
      <c r="K370" s="229"/>
      <c r="L370" s="229"/>
      <c r="M370" s="229"/>
      <c r="N370" s="229"/>
      <c r="O370" s="229"/>
      <c r="P370" s="229"/>
      <c r="Q370" s="229"/>
    </row>
    <row r="371" spans="3:17" s="227" customFormat="1">
      <c r="C371" s="229"/>
      <c r="D371" s="229"/>
      <c r="E371" s="229"/>
      <c r="F371" s="229"/>
      <c r="G371" s="229"/>
      <c r="H371" s="229"/>
      <c r="I371" s="229"/>
      <c r="J371" s="229"/>
      <c r="K371" s="229"/>
      <c r="L371" s="229"/>
      <c r="M371" s="229"/>
      <c r="N371" s="229"/>
      <c r="O371" s="229"/>
      <c r="P371" s="229"/>
      <c r="Q371" s="229"/>
    </row>
    <row r="372" spans="3:17" s="227" customFormat="1">
      <c r="C372" s="229"/>
      <c r="D372" s="229"/>
      <c r="E372" s="229"/>
      <c r="F372" s="229"/>
      <c r="G372" s="229"/>
      <c r="H372" s="229"/>
      <c r="I372" s="229"/>
      <c r="J372" s="229"/>
      <c r="K372" s="229"/>
      <c r="L372" s="229"/>
      <c r="M372" s="229"/>
      <c r="N372" s="229"/>
      <c r="O372" s="229"/>
      <c r="P372" s="229"/>
      <c r="Q372" s="229"/>
    </row>
    <row r="373" spans="3:17" s="227" customFormat="1">
      <c r="C373" s="229"/>
      <c r="D373" s="229"/>
      <c r="E373" s="229"/>
      <c r="F373" s="229"/>
      <c r="G373" s="229"/>
      <c r="H373" s="229"/>
      <c r="I373" s="229"/>
      <c r="J373" s="229"/>
      <c r="K373" s="229"/>
      <c r="L373" s="229"/>
      <c r="M373" s="229"/>
      <c r="N373" s="229"/>
      <c r="O373" s="229"/>
      <c r="P373" s="229"/>
      <c r="Q373" s="229"/>
    </row>
    <row r="374" spans="3:17" s="227" customFormat="1">
      <c r="C374" s="229"/>
      <c r="D374" s="229"/>
      <c r="E374" s="229"/>
      <c r="F374" s="229"/>
      <c r="G374" s="229"/>
      <c r="H374" s="229"/>
      <c r="I374" s="229"/>
      <c r="J374" s="229"/>
      <c r="K374" s="229"/>
      <c r="L374" s="229"/>
      <c r="M374" s="229"/>
      <c r="N374" s="229"/>
      <c r="O374" s="229"/>
      <c r="P374" s="229"/>
      <c r="Q374" s="229"/>
    </row>
    <row r="375" spans="3:17" s="227" customFormat="1">
      <c r="C375" s="229"/>
      <c r="D375" s="229"/>
      <c r="E375" s="229"/>
      <c r="F375" s="229"/>
      <c r="G375" s="229"/>
      <c r="H375" s="229"/>
      <c r="I375" s="229"/>
      <c r="J375" s="229"/>
      <c r="K375" s="229"/>
      <c r="L375" s="229"/>
      <c r="M375" s="229"/>
      <c r="N375" s="229"/>
      <c r="O375" s="229"/>
      <c r="P375" s="229"/>
      <c r="Q375" s="229"/>
    </row>
    <row r="376" spans="3:17" s="227" customFormat="1">
      <c r="C376" s="229"/>
      <c r="D376" s="229"/>
      <c r="E376" s="229"/>
      <c r="F376" s="229"/>
      <c r="G376" s="229"/>
      <c r="H376" s="229"/>
      <c r="I376" s="229"/>
      <c r="J376" s="229"/>
      <c r="K376" s="229"/>
      <c r="L376" s="229"/>
      <c r="M376" s="229"/>
      <c r="N376" s="229"/>
      <c r="O376" s="229"/>
      <c r="P376" s="229"/>
      <c r="Q376" s="229"/>
    </row>
    <row r="377" spans="3:17" s="227" customFormat="1">
      <c r="C377" s="229"/>
      <c r="D377" s="229"/>
      <c r="E377" s="229"/>
      <c r="F377" s="229"/>
      <c r="G377" s="229"/>
      <c r="H377" s="229"/>
      <c r="I377" s="229"/>
      <c r="J377" s="229"/>
      <c r="K377" s="229"/>
      <c r="L377" s="229"/>
      <c r="M377" s="229"/>
      <c r="N377" s="229"/>
      <c r="O377" s="229"/>
      <c r="P377" s="229"/>
      <c r="Q377" s="229"/>
    </row>
    <row r="378" spans="3:17" s="227" customFormat="1">
      <c r="C378" s="229"/>
      <c r="D378" s="229"/>
      <c r="E378" s="229"/>
      <c r="F378" s="229"/>
      <c r="G378" s="229"/>
      <c r="H378" s="229"/>
      <c r="I378" s="229"/>
      <c r="J378" s="229"/>
      <c r="K378" s="229"/>
      <c r="L378" s="229"/>
      <c r="M378" s="229"/>
      <c r="N378" s="229"/>
      <c r="O378" s="229"/>
      <c r="P378" s="229"/>
      <c r="Q378" s="229"/>
    </row>
    <row r="379" spans="3:17" s="227" customFormat="1">
      <c r="C379" s="229"/>
      <c r="D379" s="229"/>
      <c r="E379" s="229"/>
      <c r="F379" s="229"/>
      <c r="G379" s="229"/>
      <c r="H379" s="229"/>
      <c r="I379" s="229"/>
      <c r="J379" s="229"/>
      <c r="K379" s="229"/>
      <c r="L379" s="229"/>
      <c r="M379" s="229"/>
      <c r="N379" s="229"/>
      <c r="O379" s="229"/>
      <c r="P379" s="229"/>
      <c r="Q379" s="229"/>
    </row>
    <row r="380" spans="3:17" s="227" customFormat="1">
      <c r="C380" s="229"/>
      <c r="D380" s="229"/>
      <c r="E380" s="229"/>
      <c r="F380" s="229"/>
      <c r="G380" s="229"/>
      <c r="H380" s="229"/>
      <c r="I380" s="229"/>
      <c r="J380" s="229"/>
      <c r="K380" s="229"/>
      <c r="L380" s="229"/>
      <c r="M380" s="229"/>
      <c r="N380" s="229"/>
      <c r="O380" s="229"/>
      <c r="P380" s="229"/>
      <c r="Q380" s="229"/>
    </row>
  </sheetData>
  <autoFilter ref="A66:E143">
    <filterColumn colId="0">
      <filters blank="1">
        <filter val="0.5"/>
        <filter val="0.7"/>
        <filter val="1,002.8"/>
        <filter val="1.4"/>
        <filter val="1.5"/>
        <filter val="10.5"/>
        <filter val="116.8"/>
        <filter val="143.3"/>
        <filter val="19.1"/>
        <filter val="2.3"/>
        <filter val="25.2"/>
        <filter val="25.6"/>
        <filter val="26.3"/>
        <filter val="289.0"/>
        <filter val="293.8"/>
        <filter val="35.8"/>
        <filter val="4.3"/>
        <filter val="44.0"/>
        <filter val="48.4"/>
        <filter val="53.4"/>
        <filter val="561.9"/>
        <filter val="6.0"/>
        <filter val="7.0"/>
        <filter val="71.3"/>
        <filter val="75.0"/>
        <filter val="854.6"/>
      </filters>
    </filterColumn>
  </autoFilter>
  <conditionalFormatting sqref="P184:S184 B149 B153:B155 B168:B171 B180:B183 B174:B177 D156:S157 C152:C157 B186:S196 C180:O184 C159:S166 C103:S103 C168:S172 C174:S178 C138:S144 C146:S149 C145:R145">
    <cfRule type="cellIs" dxfId="5" priority="5" operator="lessThan">
      <formula>0</formula>
    </cfRule>
  </conditionalFormatting>
  <conditionalFormatting sqref="P180:S183 D152:S155">
    <cfRule type="cellIs" dxfId="4" priority="4" operator="lessThan">
      <formula>0</formula>
    </cfRule>
  </conditionalFormatting>
  <conditionalFormatting sqref="B159:B165">
    <cfRule type="cellIs" dxfId="3" priority="3" operator="lessThan">
      <formula>0</formula>
    </cfRule>
  </conditionalFormatting>
  <conditionalFormatting sqref="S145">
    <cfRule type="cellIs" dxfId="2" priority="1" operator="lessThan">
      <formula>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42"/>
  <sheetViews>
    <sheetView showGridLines="0" zoomScale="150" zoomScaleNormal="150" workbookViewId="0">
      <pane xSplit="1" ySplit="3" topLeftCell="B4" activePane="bottomRight" state="frozen"/>
      <selection pane="topRight" activeCell="B1" sqref="B1"/>
      <selection pane="bottomLeft" activeCell="A4" sqref="A4"/>
      <selection pane="bottomRight" activeCell="V16" sqref="V16"/>
    </sheetView>
  </sheetViews>
  <sheetFormatPr defaultColWidth="8.85546875" defaultRowHeight="12.75"/>
  <cols>
    <col min="1" max="1" width="28.42578125" style="30" bestFit="1" customWidth="1"/>
    <col min="2" max="11" width="5.85546875" style="30" customWidth="1"/>
    <col min="12" max="13" width="5.85546875" style="99" customWidth="1"/>
    <col min="14" max="17" width="5.85546875" style="30" customWidth="1"/>
    <col min="18" max="18" width="6.42578125" style="30" bestFit="1" customWidth="1"/>
    <col min="19" max="19" width="7.140625" style="42" bestFit="1" customWidth="1"/>
    <col min="20" max="20" width="28.42578125" style="42" bestFit="1" customWidth="1"/>
    <col min="21" max="23" width="5.85546875" style="42" customWidth="1"/>
    <col min="24" max="24" width="8.5703125" style="42" customWidth="1"/>
    <col min="25" max="25" width="9.28515625" style="42" customWidth="1"/>
    <col min="26" max="26" width="7.140625" style="42" bestFit="1" customWidth="1"/>
    <col min="27" max="31" width="7.85546875" style="42" bestFit="1" customWidth="1"/>
    <col min="32" max="32" width="9.28515625" style="42" bestFit="1" customWidth="1"/>
    <col min="33" max="33" width="9.7109375" style="42" bestFit="1" customWidth="1"/>
    <col min="34" max="34" width="9.28515625" style="42" bestFit="1" customWidth="1"/>
    <col min="35" max="36" width="7.140625" style="42" bestFit="1" customWidth="1"/>
    <col min="37" max="37" width="7.42578125" style="42" bestFit="1" customWidth="1"/>
    <col min="38" max="38" width="9.140625" style="129" bestFit="1" customWidth="1"/>
    <col min="39" max="40" width="6.42578125" style="42" bestFit="1" customWidth="1"/>
    <col min="41" max="41" width="7.140625" style="42" bestFit="1" customWidth="1"/>
    <col min="42" max="43" width="6.42578125" style="42" bestFit="1" customWidth="1"/>
    <col min="44" max="70" width="8.85546875" style="42"/>
    <col min="71" max="16384" width="8.85546875" style="30"/>
  </cols>
  <sheetData>
    <row r="1" spans="1:70">
      <c r="A1" s="28"/>
      <c r="B1" s="28"/>
      <c r="C1" s="28"/>
      <c r="D1" s="28"/>
      <c r="E1" s="28"/>
      <c r="F1" s="220" t="s">
        <v>459</v>
      </c>
      <c r="G1" s="220" t="s">
        <v>459</v>
      </c>
      <c r="H1" s="220" t="s">
        <v>459</v>
      </c>
      <c r="I1" s="220" t="s">
        <v>459</v>
      </c>
      <c r="J1" s="220" t="s">
        <v>459</v>
      </c>
      <c r="K1" s="220" t="s">
        <v>459</v>
      </c>
      <c r="L1" s="220" t="s">
        <v>459</v>
      </c>
      <c r="M1" s="220" t="s">
        <v>459</v>
      </c>
      <c r="S1" s="44"/>
      <c r="T1" s="44"/>
      <c r="U1" s="241"/>
      <c r="V1" s="241"/>
      <c r="W1" s="241"/>
      <c r="X1" s="241"/>
      <c r="Y1" s="44"/>
      <c r="Z1" s="44"/>
      <c r="AA1" s="44"/>
      <c r="AB1" s="44"/>
      <c r="AC1" s="44"/>
      <c r="AD1" s="44"/>
      <c r="AE1" s="44"/>
      <c r="AF1" s="44"/>
      <c r="AG1" s="44"/>
      <c r="AH1" s="44"/>
      <c r="AI1" s="44"/>
    </row>
    <row r="2" spans="1:70">
      <c r="A2" s="31" t="s">
        <v>32</v>
      </c>
      <c r="B2" s="28"/>
      <c r="C2" s="28"/>
      <c r="D2" s="28"/>
      <c r="E2" s="28"/>
      <c r="F2" s="28"/>
      <c r="G2" s="28"/>
      <c r="H2" s="28"/>
      <c r="I2" s="28"/>
      <c r="J2" s="28"/>
      <c r="K2" s="28"/>
      <c r="L2" s="100"/>
      <c r="M2" s="100"/>
      <c r="S2" s="44"/>
      <c r="T2" s="242"/>
      <c r="U2" s="243"/>
      <c r="V2" s="243"/>
      <c r="W2" s="243"/>
      <c r="X2" s="243"/>
      <c r="Y2" s="44"/>
      <c r="Z2" s="44"/>
      <c r="AA2" s="44"/>
      <c r="AB2" s="44"/>
      <c r="AC2" s="44"/>
      <c r="AD2" s="44"/>
      <c r="AE2" s="44"/>
      <c r="AF2" s="44"/>
      <c r="AG2" s="44"/>
      <c r="AH2" s="44"/>
      <c r="AI2" s="44"/>
    </row>
    <row r="3" spans="1:70" s="34" customFormat="1" ht="9.75">
      <c r="A3" s="32" t="s">
        <v>282</v>
      </c>
      <c r="B3" s="33" t="s">
        <v>127</v>
      </c>
      <c r="C3" s="33" t="s">
        <v>128</v>
      </c>
      <c r="D3" s="33" t="s">
        <v>129</v>
      </c>
      <c r="E3" s="33" t="s">
        <v>130</v>
      </c>
      <c r="F3" s="33" t="s">
        <v>131</v>
      </c>
      <c r="G3" s="33" t="s">
        <v>132</v>
      </c>
      <c r="H3" s="33" t="s">
        <v>133</v>
      </c>
      <c r="I3" s="33" t="s">
        <v>134</v>
      </c>
      <c r="J3" s="33" t="s">
        <v>135</v>
      </c>
      <c r="K3" s="33" t="s">
        <v>136</v>
      </c>
      <c r="L3" s="33" t="s">
        <v>137</v>
      </c>
      <c r="M3" s="33" t="s">
        <v>138</v>
      </c>
      <c r="N3" s="33" t="s">
        <v>139</v>
      </c>
      <c r="O3" s="33" t="s">
        <v>140</v>
      </c>
      <c r="P3" s="33" t="s">
        <v>141</v>
      </c>
      <c r="Q3" s="33" t="s">
        <v>273</v>
      </c>
      <c r="R3" s="33" t="s">
        <v>281</v>
      </c>
      <c r="S3" s="101"/>
      <c r="T3" s="239"/>
      <c r="U3" s="101"/>
      <c r="V3" s="101"/>
      <c r="W3" s="101"/>
      <c r="X3" s="101"/>
      <c r="Y3" s="101"/>
      <c r="Z3" s="101"/>
      <c r="AA3" s="101"/>
      <c r="AB3" s="101"/>
      <c r="AC3" s="101"/>
      <c r="AD3" s="101"/>
      <c r="AE3" s="101"/>
      <c r="AF3" s="101"/>
      <c r="AG3" s="101"/>
      <c r="AH3" s="101"/>
      <c r="AI3" s="101"/>
      <c r="AJ3" s="101"/>
      <c r="AK3" s="101"/>
      <c r="AL3" s="101"/>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row>
    <row r="4" spans="1:70" s="37" customFormat="1" ht="9">
      <c r="A4" s="35" t="s">
        <v>283</v>
      </c>
      <c r="B4" s="36">
        <v>161.87100489753541</v>
      </c>
      <c r="C4" s="36">
        <v>201.32212580749538</v>
      </c>
      <c r="D4" s="36">
        <v>220.04553923082545</v>
      </c>
      <c r="E4" s="36">
        <v>179.44363535468619</v>
      </c>
      <c r="F4" s="36">
        <v>169.22301969297627</v>
      </c>
      <c r="G4" s="36">
        <v>189.84458377103897</v>
      </c>
      <c r="H4" s="36">
        <v>225.03880811504257</v>
      </c>
      <c r="I4" s="36">
        <v>193.40350800441712</v>
      </c>
      <c r="J4" s="36">
        <v>161.77631517450564</v>
      </c>
      <c r="K4" s="36">
        <v>195.62796816513998</v>
      </c>
      <c r="L4" s="36">
        <v>243.28122385015428</v>
      </c>
      <c r="M4" s="36">
        <v>195.27876662608759</v>
      </c>
      <c r="N4" s="36">
        <v>175.65333228764246</v>
      </c>
      <c r="O4" s="36">
        <v>207.66652292343531</v>
      </c>
      <c r="P4" s="36">
        <v>251.25715244143396</v>
      </c>
      <c r="Q4" s="36">
        <v>188.06478843174671</v>
      </c>
      <c r="R4" s="36">
        <v>183.40117769999998</v>
      </c>
      <c r="S4" s="130"/>
      <c r="T4" s="130"/>
      <c r="U4" s="40"/>
      <c r="V4" s="40"/>
      <c r="W4" s="40"/>
      <c r="X4" s="40"/>
      <c r="Y4" s="130"/>
      <c r="Z4" s="130"/>
      <c r="AA4" s="130"/>
      <c r="AB4" s="130"/>
      <c r="AC4" s="130"/>
      <c r="AD4" s="130"/>
      <c r="AE4" s="130"/>
      <c r="AF4" s="130"/>
      <c r="AG4" s="130"/>
      <c r="AH4" s="130"/>
      <c r="AI4" s="130"/>
      <c r="AJ4" s="130"/>
      <c r="AK4" s="131"/>
      <c r="AL4" s="131"/>
      <c r="AM4" s="131"/>
      <c r="AN4" s="131"/>
      <c r="AO4" s="131"/>
      <c r="AP4" s="131"/>
      <c r="AQ4" s="131"/>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row>
    <row r="5" spans="1:70" ht="9.75">
      <c r="A5" s="28" t="s">
        <v>284</v>
      </c>
      <c r="B5" s="28">
        <v>117.25235259337688</v>
      </c>
      <c r="C5" s="28">
        <v>141.57669079171961</v>
      </c>
      <c r="D5" s="28">
        <v>145.69894923632722</v>
      </c>
      <c r="E5" s="28">
        <v>124.90410195280782</v>
      </c>
      <c r="F5" s="28">
        <v>118.09815791604193</v>
      </c>
      <c r="G5" s="28">
        <v>126.31425373302871</v>
      </c>
      <c r="H5" s="28">
        <v>131.95260112331346</v>
      </c>
      <c r="I5" s="28">
        <v>124.58388020231291</v>
      </c>
      <c r="J5" s="28">
        <v>108.96628006022068</v>
      </c>
      <c r="K5" s="28">
        <v>128.62935511920352</v>
      </c>
      <c r="L5" s="28">
        <v>139.69829057306828</v>
      </c>
      <c r="M5" s="28">
        <v>128.96251475400851</v>
      </c>
      <c r="N5" s="28">
        <v>119.72765247771</v>
      </c>
      <c r="O5" s="28">
        <v>130.124780216408</v>
      </c>
      <c r="P5" s="28">
        <v>137.36457369224698</v>
      </c>
      <c r="Q5" s="28">
        <v>119.25117694765601</v>
      </c>
      <c r="R5" s="28">
        <v>123.71299999999999</v>
      </c>
      <c r="S5" s="44"/>
      <c r="T5" s="44"/>
      <c r="U5" s="44"/>
      <c r="V5" s="44"/>
      <c r="W5" s="44"/>
      <c r="X5" s="44"/>
      <c r="Y5" s="44"/>
      <c r="Z5" s="44"/>
      <c r="AA5" s="44"/>
      <c r="AB5" s="44"/>
      <c r="AC5" s="44"/>
      <c r="AD5" s="44"/>
      <c r="AE5" s="44"/>
      <c r="AF5" s="44"/>
      <c r="AG5" s="44"/>
      <c r="AH5" s="44"/>
      <c r="AI5" s="44"/>
      <c r="AJ5" s="44"/>
      <c r="AK5" s="44"/>
      <c r="AL5" s="44"/>
      <c r="AM5" s="131"/>
      <c r="AN5" s="131"/>
      <c r="AO5" s="131"/>
      <c r="AP5" s="131"/>
      <c r="AQ5" s="131"/>
    </row>
    <row r="6" spans="1:70" ht="9.75">
      <c r="A6" s="28" t="s">
        <v>285</v>
      </c>
      <c r="B6" s="28">
        <v>12.984194457525021</v>
      </c>
      <c r="C6" s="28">
        <v>10.323838788004238</v>
      </c>
      <c r="D6" s="28">
        <v>13.22755013530174</v>
      </c>
      <c r="E6" s="28">
        <v>14.942248731762945</v>
      </c>
      <c r="F6" s="28">
        <v>17.345265799126189</v>
      </c>
      <c r="G6" s="28">
        <v>12.664598414727223</v>
      </c>
      <c r="H6" s="28">
        <v>15.899341382645055</v>
      </c>
      <c r="I6" s="28">
        <v>21.588130423711021</v>
      </c>
      <c r="J6" s="28">
        <v>14.763943884304549</v>
      </c>
      <c r="K6" s="28">
        <v>10.800850295436753</v>
      </c>
      <c r="L6" s="28">
        <v>14.613209246332655</v>
      </c>
      <c r="M6" s="28">
        <v>16.261181502119946</v>
      </c>
      <c r="N6" s="28">
        <v>14.895749410674</v>
      </c>
      <c r="O6" s="28">
        <v>11.2091489913145</v>
      </c>
      <c r="P6" s="28">
        <v>13.026447957237302</v>
      </c>
      <c r="Q6" s="28">
        <v>15.073048624687068</v>
      </c>
      <c r="R6" s="28">
        <v>14.469422999999999</v>
      </c>
      <c r="S6" s="44"/>
      <c r="T6" s="44"/>
      <c r="U6" s="44"/>
      <c r="V6" s="44"/>
      <c r="W6" s="44"/>
      <c r="X6" s="44"/>
      <c r="Y6" s="44"/>
      <c r="Z6" s="44"/>
      <c r="AA6" s="44"/>
      <c r="AB6" s="44"/>
      <c r="AC6" s="44"/>
      <c r="AD6" s="44"/>
      <c r="AE6" s="44"/>
      <c r="AF6" s="44"/>
      <c r="AG6" s="44"/>
      <c r="AH6" s="44"/>
      <c r="AI6" s="44"/>
      <c r="AJ6" s="44"/>
      <c r="AK6" s="44"/>
      <c r="AL6" s="44"/>
      <c r="AM6" s="131"/>
      <c r="AN6" s="131"/>
      <c r="AO6" s="131"/>
      <c r="AP6" s="131"/>
      <c r="AQ6" s="131"/>
    </row>
    <row r="7" spans="1:70" ht="9.75">
      <c r="A7" s="28" t="s">
        <v>286</v>
      </c>
      <c r="B7" s="28">
        <v>12.1216539291547</v>
      </c>
      <c r="C7" s="28">
        <v>17.211992925641258</v>
      </c>
      <c r="D7" s="28">
        <v>24.959376694499852</v>
      </c>
      <c r="E7" s="28">
        <v>15.154800312645264</v>
      </c>
      <c r="F7" s="28">
        <v>12.856612445579691</v>
      </c>
      <c r="G7" s="28">
        <v>16.089973629730657</v>
      </c>
      <c r="H7" s="28">
        <v>22.206879434476612</v>
      </c>
      <c r="I7" s="28">
        <v>15.394501786272464</v>
      </c>
      <c r="J7" s="28">
        <v>12.511491320476621</v>
      </c>
      <c r="K7" s="28">
        <v>16.391169886878579</v>
      </c>
      <c r="L7" s="28">
        <v>24.137320153694422</v>
      </c>
      <c r="M7" s="28">
        <v>15.453786221320676</v>
      </c>
      <c r="N7" s="28">
        <v>13.4013062853892</v>
      </c>
      <c r="O7" s="28">
        <v>16.646109013761901</v>
      </c>
      <c r="P7" s="28">
        <v>24.400301985027202</v>
      </c>
      <c r="Q7" s="28">
        <v>14.939029579221504</v>
      </c>
      <c r="R7" s="28">
        <v>13.022</v>
      </c>
      <c r="S7" s="44"/>
      <c r="T7" s="44"/>
      <c r="U7" s="44"/>
      <c r="V7" s="44"/>
      <c r="W7" s="44"/>
      <c r="X7" s="44"/>
      <c r="Y7" s="44"/>
      <c r="Z7" s="44"/>
      <c r="AA7" s="44"/>
      <c r="AB7" s="44"/>
      <c r="AC7" s="44"/>
      <c r="AD7" s="44"/>
      <c r="AE7" s="44"/>
      <c r="AF7" s="44"/>
      <c r="AG7" s="44"/>
      <c r="AH7" s="44"/>
      <c r="AI7" s="44"/>
      <c r="AJ7" s="44"/>
      <c r="AK7" s="44"/>
      <c r="AL7" s="44"/>
      <c r="AM7" s="131"/>
      <c r="AN7" s="131"/>
      <c r="AO7" s="131"/>
      <c r="AP7" s="131"/>
      <c r="AQ7" s="131"/>
    </row>
    <row r="8" spans="1:70" ht="9.75">
      <c r="A8" s="28" t="s">
        <v>287</v>
      </c>
      <c r="B8" s="28">
        <v>0.33702168659665999</v>
      </c>
      <c r="C8" s="28">
        <v>1.57415997762385</v>
      </c>
      <c r="D8" s="28">
        <v>2.6105371920042808</v>
      </c>
      <c r="E8" s="28">
        <v>0.86003964425347412</v>
      </c>
      <c r="F8" s="28">
        <v>0.38509344401339002</v>
      </c>
      <c r="G8" s="28">
        <v>1.2554905175848439</v>
      </c>
      <c r="H8" s="28">
        <v>2.0981929552601435</v>
      </c>
      <c r="I8" s="28">
        <v>0.72442562544857125</v>
      </c>
      <c r="J8" s="28">
        <v>0.25751397335867998</v>
      </c>
      <c r="K8" s="28">
        <v>1.2348097051984099</v>
      </c>
      <c r="L8" s="28">
        <v>2.0570628329975</v>
      </c>
      <c r="M8" s="28">
        <v>0.85664151330334004</v>
      </c>
      <c r="N8" s="28">
        <v>0.31362497729372202</v>
      </c>
      <c r="O8" s="28">
        <v>2.1777485774723182</v>
      </c>
      <c r="P8" s="28">
        <v>3.48975082868373</v>
      </c>
      <c r="Q8" s="28">
        <v>1.0753862390567299</v>
      </c>
      <c r="R8" s="28">
        <v>0.39</v>
      </c>
      <c r="S8" s="44"/>
      <c r="T8" s="44"/>
      <c r="U8" s="44"/>
      <c r="V8" s="44"/>
      <c r="W8" s="44"/>
      <c r="X8" s="44"/>
      <c r="Y8" s="44"/>
      <c r="Z8" s="44"/>
      <c r="AA8" s="44"/>
      <c r="AB8" s="44"/>
      <c r="AC8" s="44"/>
      <c r="AD8" s="44"/>
      <c r="AE8" s="44"/>
      <c r="AF8" s="44"/>
      <c r="AG8" s="44"/>
      <c r="AH8" s="44"/>
      <c r="AI8" s="44"/>
      <c r="AJ8" s="44"/>
      <c r="AK8" s="44"/>
      <c r="AL8" s="44"/>
      <c r="AM8" s="131"/>
      <c r="AN8" s="131"/>
      <c r="AO8" s="131"/>
      <c r="AP8" s="131"/>
      <c r="AQ8" s="131"/>
    </row>
    <row r="9" spans="1:70" ht="9.75">
      <c r="A9" s="28" t="s">
        <v>288</v>
      </c>
      <c r="B9" s="28">
        <v>4.7498581288648314</v>
      </c>
      <c r="C9" s="28">
        <v>11.871695373877218</v>
      </c>
      <c r="D9" s="28">
        <v>5.6589873988959667</v>
      </c>
      <c r="E9" s="28">
        <v>2.6743956159975149</v>
      </c>
      <c r="F9" s="28">
        <v>3.1628598090878528</v>
      </c>
      <c r="G9" s="28">
        <v>6.6118242010889601</v>
      </c>
      <c r="H9" s="28">
        <v>10.61835694247825</v>
      </c>
      <c r="I9" s="28">
        <v>3.8632027407396876</v>
      </c>
      <c r="J9" s="28">
        <v>2.2843369997088812</v>
      </c>
      <c r="K9" s="28">
        <v>5.764807168276084</v>
      </c>
      <c r="L9" s="28">
        <v>11.562705413555756</v>
      </c>
      <c r="M9" s="28">
        <v>3.3631324546032779</v>
      </c>
      <c r="N9" s="28">
        <v>2.16787530683342</v>
      </c>
      <c r="O9" s="28">
        <v>8.7569390733996801</v>
      </c>
      <c r="P9" s="28">
        <v>15.984512592625199</v>
      </c>
      <c r="Q9" s="28">
        <v>5.7510487671996025</v>
      </c>
      <c r="R9" s="28">
        <v>3.1659999999999999</v>
      </c>
      <c r="S9" s="44"/>
      <c r="T9" s="44"/>
      <c r="U9" s="44"/>
      <c r="V9" s="44"/>
      <c r="W9" s="44"/>
      <c r="X9" s="44"/>
      <c r="Y9" s="44"/>
      <c r="Z9" s="44"/>
      <c r="AA9" s="44"/>
      <c r="AB9" s="44"/>
      <c r="AC9" s="44"/>
      <c r="AD9" s="44"/>
      <c r="AE9" s="44"/>
      <c r="AF9" s="44"/>
      <c r="AG9" s="44"/>
      <c r="AH9" s="44"/>
      <c r="AI9" s="44"/>
      <c r="AJ9" s="44"/>
      <c r="AK9" s="44"/>
      <c r="AL9" s="44"/>
      <c r="AM9" s="131"/>
      <c r="AN9" s="131"/>
      <c r="AO9" s="131"/>
      <c r="AP9" s="131"/>
      <c r="AQ9" s="131"/>
    </row>
    <row r="10" spans="1:70" ht="9.75">
      <c r="A10" s="28" t="s">
        <v>33</v>
      </c>
      <c r="B10" s="28">
        <v>8.9656293616839093</v>
      </c>
      <c r="C10" s="28">
        <v>11.745923061748698</v>
      </c>
      <c r="D10" s="28">
        <v>17.253272678205718</v>
      </c>
      <c r="E10" s="28">
        <v>12.964431560002396</v>
      </c>
      <c r="F10" s="28">
        <v>10.294586831321709</v>
      </c>
      <c r="G10" s="28">
        <v>13.8920556602842</v>
      </c>
      <c r="H10" s="28">
        <v>21.812007616427053</v>
      </c>
      <c r="I10" s="28">
        <v>16.798872014846552</v>
      </c>
      <c r="J10" s="28">
        <v>15.599431286528613</v>
      </c>
      <c r="K10" s="28">
        <v>20.193738719366337</v>
      </c>
      <c r="L10" s="28">
        <v>29.512655927015459</v>
      </c>
      <c r="M10" s="28">
        <v>20.148938388112128</v>
      </c>
      <c r="N10" s="28">
        <v>16.984792454253324</v>
      </c>
      <c r="O10" s="28">
        <v>23.142568289645283</v>
      </c>
      <c r="P10" s="28">
        <v>31.029065876307925</v>
      </c>
      <c r="Q10" s="28">
        <v>21.535396298343073</v>
      </c>
      <c r="R10" s="28">
        <v>20.4617547</v>
      </c>
      <c r="S10" s="44"/>
      <c r="T10" s="44"/>
      <c r="U10" s="44"/>
      <c r="V10" s="44"/>
      <c r="W10" s="44"/>
      <c r="X10" s="44"/>
      <c r="Y10" s="44"/>
      <c r="Z10" s="44"/>
      <c r="AA10" s="44"/>
      <c r="AB10" s="44"/>
      <c r="AC10" s="44"/>
      <c r="AD10" s="44"/>
      <c r="AE10" s="44"/>
      <c r="AF10" s="44"/>
      <c r="AG10" s="44"/>
      <c r="AH10" s="44"/>
      <c r="AI10" s="44"/>
      <c r="AJ10" s="44"/>
      <c r="AK10" s="44"/>
      <c r="AL10" s="44"/>
      <c r="AM10" s="131"/>
      <c r="AN10" s="131"/>
      <c r="AO10" s="131"/>
      <c r="AP10" s="131"/>
      <c r="AQ10" s="131"/>
    </row>
    <row r="11" spans="1:70" ht="9.75">
      <c r="A11" s="28" t="s">
        <v>289</v>
      </c>
      <c r="B11" s="28">
        <v>4.6457820620329233</v>
      </c>
      <c r="C11" s="28">
        <v>5.5892997255669528</v>
      </c>
      <c r="D11" s="28">
        <v>7.7029873578354522</v>
      </c>
      <c r="E11" s="28">
        <v>5.729408493532123</v>
      </c>
      <c r="F11" s="28">
        <v>5.3113308838529472</v>
      </c>
      <c r="G11" s="28">
        <v>6.4730198648707189</v>
      </c>
      <c r="H11" s="28">
        <v>8.0556879432216757</v>
      </c>
      <c r="I11" s="28">
        <v>6.7707059701020498</v>
      </c>
      <c r="J11" s="28">
        <v>5.6813123871874911</v>
      </c>
      <c r="K11" s="28">
        <v>6.5306223486439077</v>
      </c>
      <c r="L11" s="28">
        <v>9.0586181082335422</v>
      </c>
      <c r="M11" s="28">
        <v>6.6915826300416583</v>
      </c>
      <c r="N11" s="28">
        <v>6.3798297269223907</v>
      </c>
      <c r="O11" s="28">
        <v>7.5621214778012105</v>
      </c>
      <c r="P11" s="28">
        <v>10.1555202378897</v>
      </c>
      <c r="Q11" s="28">
        <v>7.0856507634492978</v>
      </c>
      <c r="R11" s="28">
        <v>6.8730000000000002</v>
      </c>
      <c r="S11" s="44"/>
      <c r="T11" s="44"/>
      <c r="U11" s="44"/>
      <c r="V11" s="44"/>
      <c r="W11" s="44"/>
      <c r="X11" s="44"/>
      <c r="Y11" s="44"/>
      <c r="Z11" s="44"/>
      <c r="AA11" s="44"/>
      <c r="AB11" s="44"/>
      <c r="AC11" s="44"/>
      <c r="AD11" s="44"/>
      <c r="AE11" s="44"/>
      <c r="AF11" s="44"/>
      <c r="AG11" s="44"/>
      <c r="AH11" s="44"/>
      <c r="AI11" s="44"/>
      <c r="AJ11" s="44"/>
      <c r="AK11" s="44"/>
      <c r="AL11" s="44"/>
      <c r="AM11" s="131"/>
      <c r="AN11" s="131"/>
      <c r="AO11" s="131"/>
      <c r="AP11" s="131"/>
      <c r="AQ11" s="131"/>
    </row>
    <row r="12" spans="1:70" ht="9.75">
      <c r="A12" s="28" t="s">
        <v>290</v>
      </c>
      <c r="B12" s="28">
        <v>0.81451267830047502</v>
      </c>
      <c r="C12" s="28">
        <v>1.4285251633135441</v>
      </c>
      <c r="D12" s="28">
        <v>2.9338785377552798</v>
      </c>
      <c r="E12" s="28">
        <v>2.2142090436846296</v>
      </c>
      <c r="F12" s="28">
        <v>1.76911256395258</v>
      </c>
      <c r="G12" s="28">
        <v>6.5433677497236999</v>
      </c>
      <c r="H12" s="28">
        <v>12.395740717220347</v>
      </c>
      <c r="I12" s="28">
        <v>3.6797892409838653</v>
      </c>
      <c r="J12" s="28">
        <v>1.7120052627201299</v>
      </c>
      <c r="K12" s="28">
        <v>6.0826149221363712</v>
      </c>
      <c r="L12" s="28">
        <v>12.641361595256676</v>
      </c>
      <c r="M12" s="28">
        <v>3.5409891625780219</v>
      </c>
      <c r="N12" s="28">
        <v>1.7825016485663698</v>
      </c>
      <c r="O12" s="28">
        <v>8.0471072836324105</v>
      </c>
      <c r="P12" s="28">
        <v>15.806979271415919</v>
      </c>
      <c r="Q12" s="28">
        <v>3.3540512121334025</v>
      </c>
      <c r="R12" s="28">
        <v>1.306</v>
      </c>
      <c r="S12" s="44"/>
      <c r="T12" s="44"/>
      <c r="U12" s="44"/>
      <c r="V12" s="44"/>
      <c r="W12" s="44"/>
      <c r="X12" s="44"/>
      <c r="Y12" s="44"/>
      <c r="Z12" s="44"/>
      <c r="AA12" s="44"/>
      <c r="AB12" s="44"/>
      <c r="AC12" s="44"/>
      <c r="AD12" s="44"/>
      <c r="AE12" s="44"/>
      <c r="AF12" s="44"/>
      <c r="AG12" s="44"/>
      <c r="AH12" s="44"/>
      <c r="AI12" s="44"/>
      <c r="AJ12" s="44"/>
      <c r="AK12" s="44"/>
      <c r="AL12" s="44"/>
      <c r="AM12" s="131"/>
      <c r="AN12" s="131"/>
      <c r="AO12" s="131"/>
      <c r="AP12" s="131"/>
      <c r="AQ12" s="131"/>
    </row>
    <row r="13" spans="1:70" s="37" customFormat="1" ht="9">
      <c r="A13" s="35" t="s">
        <v>291</v>
      </c>
      <c r="B13" s="36">
        <v>92.134261613749999</v>
      </c>
      <c r="C13" s="36">
        <v>109.54099164193474</v>
      </c>
      <c r="D13" s="36">
        <v>126.23124106510946</v>
      </c>
      <c r="E13" s="36">
        <v>115.62241448557387</v>
      </c>
      <c r="F13" s="36">
        <v>93.111930893810239</v>
      </c>
      <c r="G13" s="36">
        <v>116.36771493694462</v>
      </c>
      <c r="H13" s="36">
        <v>123.1656342562945</v>
      </c>
      <c r="I13" s="36">
        <v>124.20842671557635</v>
      </c>
      <c r="J13" s="36">
        <v>92.439125456947181</v>
      </c>
      <c r="K13" s="36">
        <v>119.05119739895463</v>
      </c>
      <c r="L13" s="36">
        <v>133.38281484087773</v>
      </c>
      <c r="M13" s="36">
        <v>113.10528127144877</v>
      </c>
      <c r="N13" s="36">
        <v>100.95897578684396</v>
      </c>
      <c r="O13" s="36">
        <v>122.37126448215174</v>
      </c>
      <c r="P13" s="36">
        <v>130.36643039116237</v>
      </c>
      <c r="Q13" s="36">
        <v>122.20033209298185</v>
      </c>
      <c r="R13" s="36">
        <v>113.32191889624001</v>
      </c>
      <c r="S13" s="130"/>
      <c r="T13" s="130"/>
      <c r="U13" s="40"/>
      <c r="V13" s="40"/>
      <c r="W13" s="40"/>
      <c r="X13" s="40"/>
      <c r="Y13" s="130"/>
      <c r="Z13" s="130"/>
      <c r="AA13" s="130"/>
      <c r="AB13" s="130"/>
      <c r="AC13" s="130"/>
      <c r="AD13" s="130"/>
      <c r="AE13" s="130"/>
      <c r="AF13" s="130"/>
      <c r="AG13" s="130"/>
      <c r="AH13" s="130"/>
      <c r="AI13" s="130"/>
      <c r="AJ13" s="130"/>
      <c r="AK13" s="130"/>
      <c r="AL13" s="130"/>
      <c r="AM13" s="131"/>
      <c r="AN13" s="131"/>
      <c r="AO13" s="131"/>
      <c r="AP13" s="131"/>
      <c r="AQ13" s="131"/>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row>
    <row r="14" spans="1:70" ht="9.75">
      <c r="A14" s="28" t="s">
        <v>292</v>
      </c>
      <c r="B14" s="28">
        <v>25.418444210079912</v>
      </c>
      <c r="C14" s="28">
        <v>40.130705786977259</v>
      </c>
      <c r="D14" s="28">
        <v>49.689305308304782</v>
      </c>
      <c r="E14" s="28">
        <v>32.686677289120297</v>
      </c>
      <c r="F14" s="28">
        <v>28.028757109255224</v>
      </c>
      <c r="G14" s="28">
        <v>33.276351603000442</v>
      </c>
      <c r="H14" s="28">
        <v>38.988428986847985</v>
      </c>
      <c r="I14" s="28">
        <v>31.344594969363428</v>
      </c>
      <c r="J14" s="28">
        <v>26.013199371260139</v>
      </c>
      <c r="K14" s="28">
        <v>34.789605890044058</v>
      </c>
      <c r="L14" s="28">
        <v>46.848434139453126</v>
      </c>
      <c r="M14" s="28">
        <v>31.830713085340662</v>
      </c>
      <c r="N14" s="28">
        <v>26.994520887189296</v>
      </c>
      <c r="O14" s="28">
        <v>37.775196157941309</v>
      </c>
      <c r="P14" s="28">
        <v>45.305112482960396</v>
      </c>
      <c r="Q14" s="28">
        <v>30.805854454866008</v>
      </c>
      <c r="R14" s="28">
        <v>27.143300700000001</v>
      </c>
      <c r="S14" s="44"/>
      <c r="T14" s="44"/>
      <c r="U14" s="44"/>
      <c r="V14" s="44"/>
      <c r="W14" s="44"/>
      <c r="X14" s="44"/>
      <c r="Y14" s="44"/>
      <c r="Z14" s="44"/>
      <c r="AA14" s="44"/>
      <c r="AB14" s="44"/>
      <c r="AC14" s="44"/>
      <c r="AD14" s="44"/>
      <c r="AE14" s="44"/>
      <c r="AF14" s="44"/>
      <c r="AG14" s="44"/>
      <c r="AH14" s="44"/>
      <c r="AI14" s="44"/>
      <c r="AJ14" s="44"/>
      <c r="AK14" s="44"/>
      <c r="AL14" s="44"/>
      <c r="AM14" s="131"/>
      <c r="AN14" s="131"/>
      <c r="AO14" s="131"/>
      <c r="AP14" s="131"/>
      <c r="AQ14" s="131"/>
    </row>
    <row r="15" spans="1:70" ht="9.75">
      <c r="A15" s="28" t="s">
        <v>293</v>
      </c>
      <c r="B15" s="28">
        <v>37.789833495781465</v>
      </c>
      <c r="C15" s="28">
        <v>42.081105341625332</v>
      </c>
      <c r="D15" s="28">
        <v>47.205328088255115</v>
      </c>
      <c r="E15" s="28">
        <v>39.776636647809397</v>
      </c>
      <c r="F15" s="28">
        <v>39.502409359423041</v>
      </c>
      <c r="G15" s="28">
        <v>44.558442440700759</v>
      </c>
      <c r="H15" s="28">
        <v>48.285300120479206</v>
      </c>
      <c r="I15" s="28">
        <v>37.83306636723259</v>
      </c>
      <c r="J15" s="28">
        <v>32.720162931952359</v>
      </c>
      <c r="K15" s="28">
        <v>40.132722836045929</v>
      </c>
      <c r="L15" s="28">
        <v>47.450975406602126</v>
      </c>
      <c r="M15" s="28">
        <v>38.095766264712566</v>
      </c>
      <c r="N15" s="28">
        <v>36.672858671303104</v>
      </c>
      <c r="O15" s="28">
        <v>41.719741189748589</v>
      </c>
      <c r="P15" s="28">
        <v>44.404212244985317</v>
      </c>
      <c r="Q15" s="28">
        <v>40.09022930130098</v>
      </c>
      <c r="R15" s="28">
        <v>39.688289480000002</v>
      </c>
      <c r="S15" s="44"/>
      <c r="T15" s="44"/>
      <c r="U15" s="44"/>
      <c r="V15" s="44"/>
      <c r="W15" s="44"/>
      <c r="X15" s="44"/>
      <c r="Y15" s="44"/>
      <c r="Z15" s="44"/>
      <c r="AA15" s="44"/>
      <c r="AB15" s="44"/>
      <c r="AC15" s="44"/>
      <c r="AD15" s="44"/>
      <c r="AE15" s="44"/>
      <c r="AF15" s="44"/>
      <c r="AG15" s="44"/>
      <c r="AH15" s="44"/>
      <c r="AI15" s="44"/>
      <c r="AJ15" s="44"/>
      <c r="AK15" s="44"/>
      <c r="AL15" s="44"/>
      <c r="AM15" s="131"/>
      <c r="AN15" s="131"/>
      <c r="AO15" s="131"/>
      <c r="AP15" s="131"/>
      <c r="AQ15" s="131"/>
    </row>
    <row r="16" spans="1:70" ht="9.75">
      <c r="A16" s="28" t="s">
        <v>34</v>
      </c>
      <c r="B16" s="28">
        <v>28.925983907888622</v>
      </c>
      <c r="C16" s="28">
        <v>27.329180513332147</v>
      </c>
      <c r="D16" s="28">
        <v>29.336607668549561</v>
      </c>
      <c r="E16" s="28">
        <v>43.159100548644176</v>
      </c>
      <c r="F16" s="28">
        <v>25.580764425131974</v>
      </c>
      <c r="G16" s="28">
        <v>38.532920893243414</v>
      </c>
      <c r="H16" s="28">
        <v>35.891905148967311</v>
      </c>
      <c r="I16" s="28">
        <v>55.030765378980334</v>
      </c>
      <c r="J16" s="28">
        <v>33.705763153734679</v>
      </c>
      <c r="K16" s="28">
        <v>44.128868672864641</v>
      </c>
      <c r="L16" s="28">
        <v>39.08340529482247</v>
      </c>
      <c r="M16" s="28">
        <v>43.178801921395547</v>
      </c>
      <c r="N16" s="28">
        <v>37.291596228351565</v>
      </c>
      <c r="O16" s="28">
        <v>42.876327134461846</v>
      </c>
      <c r="P16" s="28">
        <v>40.657105663216655</v>
      </c>
      <c r="Q16" s="28">
        <v>51.304248336814865</v>
      </c>
      <c r="R16" s="28">
        <v>46.490328716240008</v>
      </c>
      <c r="S16" s="44"/>
      <c r="T16" s="44"/>
      <c r="U16" s="44"/>
      <c r="V16" s="44"/>
      <c r="W16" s="44"/>
      <c r="X16" s="44"/>
      <c r="Y16" s="44"/>
      <c r="Z16" s="44"/>
      <c r="AA16" s="44"/>
      <c r="AB16" s="44"/>
      <c r="AC16" s="44"/>
      <c r="AD16" s="44"/>
      <c r="AE16" s="44"/>
      <c r="AF16" s="44"/>
      <c r="AG16" s="44"/>
      <c r="AH16" s="44"/>
      <c r="AI16" s="44"/>
      <c r="AJ16" s="44"/>
      <c r="AK16" s="44"/>
      <c r="AL16" s="44"/>
      <c r="AM16" s="131"/>
      <c r="AN16" s="131"/>
      <c r="AO16" s="131"/>
      <c r="AP16" s="131"/>
      <c r="AQ16" s="131"/>
    </row>
    <row r="17" spans="1:70" ht="9.75">
      <c r="A17" s="35" t="s">
        <v>294</v>
      </c>
      <c r="B17" s="36">
        <v>254.00526651128541</v>
      </c>
      <c r="C17" s="36">
        <v>310.86311744943009</v>
      </c>
      <c r="D17" s="36">
        <v>346.27678029593494</v>
      </c>
      <c r="E17" s="36">
        <v>295.06604984026001</v>
      </c>
      <c r="F17" s="36">
        <v>262.33495058678648</v>
      </c>
      <c r="G17" s="36">
        <v>306.21229870798356</v>
      </c>
      <c r="H17" s="36">
        <v>348.20444237133705</v>
      </c>
      <c r="I17" s="36">
        <v>317.61193471999349</v>
      </c>
      <c r="J17" s="36">
        <v>254.21544063145282</v>
      </c>
      <c r="K17" s="36">
        <v>314.6791655640946</v>
      </c>
      <c r="L17" s="36">
        <v>376.66403869103203</v>
      </c>
      <c r="M17" s="36">
        <v>308.38404789753633</v>
      </c>
      <c r="N17" s="36">
        <v>276.61230807448641</v>
      </c>
      <c r="O17" s="36">
        <v>330.03778740558704</v>
      </c>
      <c r="P17" s="36">
        <v>381.6235828325963</v>
      </c>
      <c r="Q17" s="36">
        <v>310.26512052472867</v>
      </c>
      <c r="R17" s="36">
        <v>296.72309659624</v>
      </c>
      <c r="S17" s="130"/>
      <c r="T17" s="130"/>
      <c r="U17" s="40"/>
      <c r="V17" s="40"/>
      <c r="W17" s="40"/>
      <c r="X17" s="40"/>
      <c r="Y17" s="130"/>
      <c r="Z17" s="130"/>
      <c r="AA17" s="130"/>
      <c r="AB17" s="130"/>
      <c r="AC17" s="130"/>
      <c r="AD17" s="130"/>
      <c r="AE17" s="130"/>
      <c r="AF17" s="130"/>
      <c r="AG17" s="130"/>
      <c r="AH17" s="130"/>
      <c r="AI17" s="130"/>
      <c r="AJ17" s="130"/>
      <c r="AK17" s="130"/>
      <c r="AL17" s="130"/>
      <c r="AM17" s="131"/>
      <c r="AN17" s="131"/>
      <c r="AO17" s="131"/>
      <c r="AP17" s="131"/>
      <c r="AQ17" s="131"/>
    </row>
    <row r="18" spans="1:70" ht="9.75">
      <c r="A18" s="38" t="s">
        <v>295</v>
      </c>
      <c r="B18" s="28">
        <v>-26.921285743436286</v>
      </c>
      <c r="C18" s="28">
        <v>-30.150923335231731</v>
      </c>
      <c r="D18" s="28">
        <v>-32.142134902476847</v>
      </c>
      <c r="E18" s="28">
        <v>-37.726285627036603</v>
      </c>
      <c r="F18" s="28">
        <v>-27.809070437781696</v>
      </c>
      <c r="G18" s="28">
        <v>-32.073123411385296</v>
      </c>
      <c r="H18" s="28">
        <v>-34.236940164664205</v>
      </c>
      <c r="I18" s="28">
        <v>-36.095400952360677</v>
      </c>
      <c r="J18" s="28">
        <v>-27.972146023876888</v>
      </c>
      <c r="K18" s="28">
        <v>-30.270858989193677</v>
      </c>
      <c r="L18" s="28">
        <v>-33.453765863445987</v>
      </c>
      <c r="M18" s="28">
        <v>-30.513692298007157</v>
      </c>
      <c r="N18" s="28">
        <v>-28.172129879044032</v>
      </c>
      <c r="O18" s="28">
        <v>-28.807186587007369</v>
      </c>
      <c r="P18" s="28">
        <v>-29.296118990131419</v>
      </c>
      <c r="Q18" s="28">
        <v>-31.105935596970752</v>
      </c>
      <c r="R18" s="28">
        <v>-27.000416585000004</v>
      </c>
      <c r="S18" s="132"/>
      <c r="T18" s="132"/>
      <c r="U18" s="44"/>
      <c r="V18" s="44"/>
      <c r="W18" s="44"/>
      <c r="X18" s="44"/>
      <c r="Y18" s="132"/>
      <c r="Z18" s="132"/>
      <c r="AA18" s="132"/>
      <c r="AB18" s="132"/>
      <c r="AC18" s="132"/>
      <c r="AD18" s="132"/>
      <c r="AE18" s="132"/>
      <c r="AF18" s="132"/>
      <c r="AG18" s="132"/>
      <c r="AH18" s="132"/>
      <c r="AI18" s="132"/>
      <c r="AJ18" s="132"/>
      <c r="AK18" s="132"/>
      <c r="AL18" s="132"/>
      <c r="AM18" s="131"/>
      <c r="AN18" s="131"/>
      <c r="AO18" s="131"/>
      <c r="AP18" s="131"/>
      <c r="AQ18" s="131"/>
    </row>
    <row r="19" spans="1:70" s="41" customFormat="1" ht="10.5" thickBot="1">
      <c r="A19" s="39" t="s">
        <v>296</v>
      </c>
      <c r="B19" s="39">
        <v>227.08398076784914</v>
      </c>
      <c r="C19" s="39">
        <v>280.71219411419833</v>
      </c>
      <c r="D19" s="39">
        <v>314.13464539345807</v>
      </c>
      <c r="E19" s="39">
        <v>257.33976421322336</v>
      </c>
      <c r="F19" s="39">
        <v>234.52588014900479</v>
      </c>
      <c r="G19" s="39">
        <v>274.1391752965983</v>
      </c>
      <c r="H19" s="39">
        <v>313.96750220667286</v>
      </c>
      <c r="I19" s="39">
        <v>281.51653376763284</v>
      </c>
      <c r="J19" s="39">
        <v>226.24329460757593</v>
      </c>
      <c r="K19" s="39">
        <v>284.40830657490091</v>
      </c>
      <c r="L19" s="39">
        <v>343.21027282758604</v>
      </c>
      <c r="M19" s="39">
        <v>277.87035559952915</v>
      </c>
      <c r="N19" s="39">
        <v>248.44017819544237</v>
      </c>
      <c r="O19" s="39">
        <v>301.23060081857966</v>
      </c>
      <c r="P19" s="39">
        <v>352.32746384246491</v>
      </c>
      <c r="Q19" s="39">
        <v>279.15918492775791</v>
      </c>
      <c r="R19" s="39">
        <v>269.72268001124002</v>
      </c>
      <c r="S19" s="40"/>
      <c r="T19" s="40"/>
      <c r="U19" s="40"/>
      <c r="V19" s="40"/>
      <c r="W19" s="40"/>
      <c r="X19" s="40"/>
      <c r="Y19" s="40"/>
      <c r="Z19" s="40"/>
      <c r="AA19" s="40"/>
      <c r="AB19" s="40"/>
      <c r="AC19" s="40"/>
      <c r="AD19" s="40"/>
      <c r="AE19" s="40"/>
      <c r="AF19" s="40"/>
      <c r="AG19" s="40"/>
      <c r="AH19" s="40"/>
      <c r="AI19" s="40"/>
      <c r="AJ19" s="40"/>
      <c r="AK19" s="40"/>
      <c r="AL19" s="40"/>
      <c r="AM19" s="131"/>
      <c r="AN19" s="131"/>
      <c r="AO19" s="131"/>
      <c r="AP19" s="131"/>
      <c r="AQ19" s="131"/>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row>
    <row r="20" spans="1:70" s="42" customFormat="1" ht="9.7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131"/>
      <c r="AN20" s="131"/>
      <c r="AO20" s="131"/>
      <c r="AP20" s="131"/>
      <c r="AQ20" s="131"/>
    </row>
    <row r="21" spans="1:70" s="34" customFormat="1" ht="9.75">
      <c r="A21" s="32" t="s">
        <v>37</v>
      </c>
      <c r="B21" s="43" t="s">
        <v>127</v>
      </c>
      <c r="C21" s="43" t="s">
        <v>128</v>
      </c>
      <c r="D21" s="43" t="s">
        <v>129</v>
      </c>
      <c r="E21" s="43" t="s">
        <v>130</v>
      </c>
      <c r="F21" s="43" t="s">
        <v>131</v>
      </c>
      <c r="G21" s="43" t="s">
        <v>132</v>
      </c>
      <c r="H21" s="43" t="s">
        <v>133</v>
      </c>
      <c r="I21" s="43" t="s">
        <v>134</v>
      </c>
      <c r="J21" s="43" t="s">
        <v>135</v>
      </c>
      <c r="K21" s="43" t="s">
        <v>136</v>
      </c>
      <c r="L21" s="43" t="s">
        <v>137</v>
      </c>
      <c r="M21" s="43" t="s">
        <v>138</v>
      </c>
      <c r="N21" s="43" t="s">
        <v>139</v>
      </c>
      <c r="O21" s="43" t="s">
        <v>140</v>
      </c>
      <c r="P21" s="43" t="s">
        <v>141</v>
      </c>
      <c r="Q21" s="43" t="s">
        <v>273</v>
      </c>
      <c r="R21" s="43" t="s">
        <v>281</v>
      </c>
      <c r="S21" s="101"/>
      <c r="T21" s="239"/>
      <c r="U21" s="240"/>
      <c r="V21" s="240"/>
      <c r="W21" s="240"/>
      <c r="X21" s="240"/>
      <c r="Y21" s="101"/>
      <c r="Z21" s="101"/>
      <c r="AA21" s="101"/>
      <c r="AB21" s="101"/>
      <c r="AC21" s="101"/>
      <c r="AD21" s="101"/>
      <c r="AE21" s="101"/>
      <c r="AF21" s="101"/>
      <c r="AG21" s="101"/>
      <c r="AH21" s="101"/>
      <c r="AI21" s="101"/>
      <c r="AJ21" s="101"/>
      <c r="AK21" s="101"/>
      <c r="AL21" s="101"/>
      <c r="AM21" s="131"/>
      <c r="AN21" s="131"/>
      <c r="AO21" s="101"/>
      <c r="AP21" s="101"/>
      <c r="AQ21" s="131"/>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row>
    <row r="22" spans="1:70" s="37" customFormat="1" ht="9">
      <c r="A22" s="40" t="s">
        <v>283</v>
      </c>
      <c r="B22" s="40">
        <v>65.200871794574212</v>
      </c>
      <c r="C22" s="40">
        <v>115.80397401953566</v>
      </c>
      <c r="D22" s="40">
        <v>132.21652921681178</v>
      </c>
      <c r="E22" s="40">
        <v>81.850827721256451</v>
      </c>
      <c r="F22" s="40">
        <v>77.240861207899911</v>
      </c>
      <c r="G22" s="40">
        <v>98.119184423547622</v>
      </c>
      <c r="H22" s="40">
        <v>128.83626178856935</v>
      </c>
      <c r="I22" s="40">
        <v>90.825605806828051</v>
      </c>
      <c r="J22" s="40">
        <v>68.520397341115441</v>
      </c>
      <c r="K22" s="40">
        <v>103.03529774029857</v>
      </c>
      <c r="L22" s="40">
        <v>147.30607090564391</v>
      </c>
      <c r="M22" s="40">
        <v>100.75286354230165</v>
      </c>
      <c r="N22" s="40">
        <v>81.147453509892415</v>
      </c>
      <c r="O22" s="40">
        <v>119.34435984541085</v>
      </c>
      <c r="P22" s="40">
        <v>168.20636473061032</v>
      </c>
      <c r="Q22" s="40">
        <v>90.791157520584989</v>
      </c>
      <c r="R22" s="40">
        <v>98.77604980000001</v>
      </c>
      <c r="S22" s="40"/>
      <c r="T22" s="40"/>
      <c r="U22" s="40"/>
      <c r="V22" s="40"/>
      <c r="W22" s="40"/>
      <c r="X22" s="40"/>
      <c r="Y22" s="40"/>
      <c r="Z22" s="40"/>
      <c r="AA22" s="40"/>
      <c r="AB22" s="40"/>
      <c r="AC22" s="40"/>
      <c r="AD22" s="40"/>
      <c r="AE22" s="40"/>
      <c r="AF22" s="40"/>
      <c r="AG22" s="40"/>
      <c r="AH22" s="40"/>
      <c r="AI22" s="40"/>
      <c r="AJ22" s="40"/>
      <c r="AK22" s="40"/>
      <c r="AL22" s="40"/>
      <c r="AM22" s="131"/>
      <c r="AN22" s="131"/>
      <c r="AO22" s="40"/>
      <c r="AP22" s="40"/>
      <c r="AQ22" s="131"/>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row>
    <row r="23" spans="1:70" ht="9.75">
      <c r="A23" s="44" t="s">
        <v>284</v>
      </c>
      <c r="B23" s="44">
        <v>53.418392282174182</v>
      </c>
      <c r="C23" s="44">
        <v>85.679428068484583</v>
      </c>
      <c r="D23" s="44">
        <v>90.692785097484773</v>
      </c>
      <c r="E23" s="44">
        <v>63.413299961460382</v>
      </c>
      <c r="F23" s="44">
        <v>54.310076385479128</v>
      </c>
      <c r="G23" s="44">
        <v>65.010624520186212</v>
      </c>
      <c r="H23" s="44">
        <v>69.145751997100447</v>
      </c>
      <c r="I23" s="44">
        <v>57.373606712598274</v>
      </c>
      <c r="J23" s="44">
        <v>43.714606383941337</v>
      </c>
      <c r="K23" s="44">
        <v>65.643986884419775</v>
      </c>
      <c r="L23" s="44">
        <v>76.262177654583496</v>
      </c>
      <c r="M23" s="44">
        <v>64.002957858059972</v>
      </c>
      <c r="N23" s="44">
        <v>53.68808042536282</v>
      </c>
      <c r="O23" s="44">
        <v>70.367292429368092</v>
      </c>
      <c r="P23" s="44">
        <v>83.842389552382201</v>
      </c>
      <c r="Q23" s="44">
        <v>52.712763023743008</v>
      </c>
      <c r="R23" s="44">
        <v>67.977000000000004</v>
      </c>
      <c r="S23" s="44"/>
      <c r="T23" s="44"/>
      <c r="U23" s="44"/>
      <c r="V23" s="44"/>
      <c r="W23" s="44"/>
      <c r="X23" s="44"/>
      <c r="Y23" s="44"/>
      <c r="Z23" s="44"/>
      <c r="AA23" s="44"/>
      <c r="AB23" s="44"/>
      <c r="AC23" s="44"/>
      <c r="AD23" s="44"/>
      <c r="AE23" s="44"/>
      <c r="AF23" s="44"/>
      <c r="AG23" s="44"/>
      <c r="AH23" s="44"/>
      <c r="AI23" s="44"/>
      <c r="AJ23" s="44"/>
      <c r="AK23" s="44"/>
      <c r="AL23" s="44"/>
      <c r="AM23" s="131"/>
      <c r="AN23" s="131"/>
      <c r="AO23" s="44"/>
      <c r="AP23" s="44"/>
      <c r="AQ23" s="131"/>
    </row>
    <row r="24" spans="1:70" ht="9.75">
      <c r="A24" s="44" t="s">
        <v>285</v>
      </c>
      <c r="B24" s="44">
        <v>7.3174903424190898</v>
      </c>
      <c r="C24" s="44">
        <v>4.707959238701628</v>
      </c>
      <c r="D24" s="44">
        <v>7.3247342786939917</v>
      </c>
      <c r="E24" s="44">
        <v>5.3548062067872131</v>
      </c>
      <c r="F24" s="44">
        <v>11.73036337521188</v>
      </c>
      <c r="G24" s="44">
        <v>6.7393948392888809</v>
      </c>
      <c r="H24" s="44">
        <v>10.149788367505185</v>
      </c>
      <c r="I24" s="44">
        <v>12.022071850452043</v>
      </c>
      <c r="J24" s="44">
        <v>9.0832862938502199</v>
      </c>
      <c r="K24" s="44">
        <v>4.877435599304432</v>
      </c>
      <c r="L24" s="44">
        <v>8.8192658840668585</v>
      </c>
      <c r="M24" s="44">
        <v>10.764033263143926</v>
      </c>
      <c r="N24" s="44">
        <v>7.7823826923019297</v>
      </c>
      <c r="O24" s="44">
        <v>5.8287760236625097</v>
      </c>
      <c r="P24" s="44">
        <v>8.3613045464768128</v>
      </c>
      <c r="Q24" s="44">
        <v>9.0328761451923505</v>
      </c>
      <c r="R24" s="44">
        <v>8.583422999999998</v>
      </c>
      <c r="S24" s="44"/>
      <c r="T24" s="44"/>
      <c r="U24" s="44"/>
      <c r="V24" s="44"/>
      <c r="W24" s="44"/>
      <c r="X24" s="44"/>
      <c r="Y24" s="44"/>
      <c r="Z24" s="44"/>
      <c r="AA24" s="44"/>
      <c r="AB24" s="44"/>
      <c r="AC24" s="44"/>
      <c r="AD24" s="44"/>
      <c r="AE24" s="44"/>
      <c r="AF24" s="44"/>
      <c r="AG24" s="44"/>
      <c r="AH24" s="44"/>
      <c r="AI24" s="44"/>
      <c r="AJ24" s="44"/>
      <c r="AK24" s="44"/>
      <c r="AL24" s="44"/>
      <c r="AM24" s="131"/>
      <c r="AN24" s="131"/>
      <c r="AO24" s="44"/>
      <c r="AP24" s="44"/>
      <c r="AQ24" s="131"/>
    </row>
    <row r="25" spans="1:70" ht="9.75">
      <c r="A25" s="44" t="s">
        <v>286</v>
      </c>
      <c r="B25" s="44">
        <v>5.2760976920783245</v>
      </c>
      <c r="C25" s="44">
        <v>10.45448982569544</v>
      </c>
      <c r="D25" s="44">
        <v>17.441315879302564</v>
      </c>
      <c r="E25" s="44">
        <v>7.8606849203303142</v>
      </c>
      <c r="F25" s="44">
        <v>6.3366004403242151</v>
      </c>
      <c r="G25" s="44">
        <v>9.5212686533423625</v>
      </c>
      <c r="H25" s="44">
        <v>15.070775564746983</v>
      </c>
      <c r="I25" s="44">
        <v>8.525700762740172</v>
      </c>
      <c r="J25" s="44">
        <v>6.7565149335869057</v>
      </c>
      <c r="K25" s="44">
        <v>10.375353613371715</v>
      </c>
      <c r="L25" s="44">
        <v>17.524959235054276</v>
      </c>
      <c r="M25" s="44">
        <v>9.3365870080604125</v>
      </c>
      <c r="N25" s="44">
        <v>7.61588960153298</v>
      </c>
      <c r="O25" s="44">
        <v>11.118954463885128</v>
      </c>
      <c r="P25" s="44">
        <v>19.104012748306587</v>
      </c>
      <c r="Q25" s="44">
        <v>8.3438246348138989</v>
      </c>
      <c r="R25" s="44">
        <v>7.1529999999999996</v>
      </c>
      <c r="S25" s="44"/>
      <c r="T25" s="44"/>
      <c r="U25" s="44"/>
      <c r="V25" s="44"/>
      <c r="W25" s="44"/>
      <c r="X25" s="44"/>
      <c r="Y25" s="44"/>
      <c r="Z25" s="44"/>
      <c r="AA25" s="44"/>
      <c r="AB25" s="44"/>
      <c r="AC25" s="44"/>
      <c r="AD25" s="44"/>
      <c r="AE25" s="44"/>
      <c r="AF25" s="44"/>
      <c r="AG25" s="44"/>
      <c r="AH25" s="44"/>
      <c r="AI25" s="44"/>
      <c r="AJ25" s="44"/>
      <c r="AK25" s="44"/>
      <c r="AL25" s="44"/>
      <c r="AM25" s="131"/>
      <c r="AN25" s="131"/>
      <c r="AO25" s="44"/>
      <c r="AP25" s="44"/>
      <c r="AQ25" s="131"/>
    </row>
    <row r="26" spans="1:70" ht="9.75">
      <c r="A26" s="44" t="s">
        <v>287</v>
      </c>
      <c r="B26" s="44">
        <v>-0.36377196275642992</v>
      </c>
      <c r="C26" s="44">
        <v>0.80983516299319003</v>
      </c>
      <c r="D26" s="44">
        <v>1.85482195985771</v>
      </c>
      <c r="E26" s="44">
        <v>-1.9659397845356086E-2</v>
      </c>
      <c r="F26" s="44">
        <v>-0.39046448958965008</v>
      </c>
      <c r="G26" s="44">
        <v>0.36956311368122385</v>
      </c>
      <c r="H26" s="44">
        <v>1.2220597906060755</v>
      </c>
      <c r="I26" s="44">
        <v>-0.30961591349263096</v>
      </c>
      <c r="J26" s="44">
        <v>-0.44396487265052997</v>
      </c>
      <c r="K26" s="44">
        <v>0.30946001191308004</v>
      </c>
      <c r="L26" s="44">
        <v>1.2324745081760597</v>
      </c>
      <c r="M26" s="44">
        <v>1.2025899729980249E-2</v>
      </c>
      <c r="N26" s="44">
        <v>-0.45639273032852595</v>
      </c>
      <c r="O26" s="44">
        <v>1.4019283588708999</v>
      </c>
      <c r="P26" s="44">
        <v>2.8458802250059057</v>
      </c>
      <c r="Q26" s="44">
        <v>0.21563115532140031</v>
      </c>
      <c r="R26" s="44">
        <v>-0.49</v>
      </c>
      <c r="S26" s="44"/>
      <c r="T26" s="44"/>
      <c r="U26" s="44"/>
      <c r="V26" s="44"/>
      <c r="W26" s="44"/>
      <c r="X26" s="44"/>
      <c r="Y26" s="44"/>
      <c r="Z26" s="44"/>
      <c r="AA26" s="44"/>
      <c r="AB26" s="44"/>
      <c r="AC26" s="44"/>
      <c r="AD26" s="44"/>
      <c r="AE26" s="44"/>
      <c r="AF26" s="44"/>
      <c r="AG26" s="44"/>
      <c r="AH26" s="44"/>
      <c r="AI26" s="44"/>
      <c r="AJ26" s="44"/>
      <c r="AK26" s="44"/>
      <c r="AL26" s="44"/>
      <c r="AM26" s="131"/>
      <c r="AN26" s="131"/>
      <c r="AO26" s="44"/>
      <c r="AP26" s="44"/>
      <c r="AQ26" s="131"/>
    </row>
    <row r="27" spans="1:70" ht="9.75">
      <c r="A27" s="44" t="s">
        <v>288</v>
      </c>
      <c r="B27" s="44">
        <v>-5.9960550697391799</v>
      </c>
      <c r="C27" s="44">
        <v>3.6070909237731792</v>
      </c>
      <c r="D27" s="44">
        <v>-3.948140371207411</v>
      </c>
      <c r="E27" s="44">
        <v>-5.3307635786984857</v>
      </c>
      <c r="F27" s="44">
        <v>-2.5512887768134864</v>
      </c>
      <c r="G27" s="44">
        <v>6.9882700824960065E-2</v>
      </c>
      <c r="H27" s="44">
        <v>2.6250415779480085</v>
      </c>
      <c r="I27" s="44">
        <v>-3.8347866403417328</v>
      </c>
      <c r="J27" s="44">
        <v>-3.1134747459654895</v>
      </c>
      <c r="K27" s="44">
        <v>-0.3861150279834602</v>
      </c>
      <c r="L27" s="44">
        <v>3.9024335323725499</v>
      </c>
      <c r="M27" s="44">
        <v>-2.9139397263395987</v>
      </c>
      <c r="N27" s="44">
        <v>-2.5581979789154103</v>
      </c>
      <c r="O27" s="44">
        <v>2.9393737841960799</v>
      </c>
      <c r="P27" s="44">
        <v>8.5560738995700891</v>
      </c>
      <c r="Q27" s="44">
        <v>-2.1483925195328268E-2</v>
      </c>
      <c r="R27" s="44">
        <v>-1.782</v>
      </c>
      <c r="S27" s="44"/>
      <c r="T27" s="44"/>
      <c r="U27" s="44"/>
      <c r="V27" s="44"/>
      <c r="W27" s="44"/>
      <c r="X27" s="44"/>
      <c r="Y27" s="44"/>
      <c r="Z27" s="44"/>
      <c r="AA27" s="44"/>
      <c r="AB27" s="44"/>
      <c r="AC27" s="44"/>
      <c r="AD27" s="44"/>
      <c r="AE27" s="44"/>
      <c r="AF27" s="44"/>
      <c r="AG27" s="44"/>
      <c r="AH27" s="44"/>
      <c r="AI27" s="44"/>
      <c r="AJ27" s="44"/>
      <c r="AK27" s="44"/>
      <c r="AL27" s="44"/>
      <c r="AM27" s="131"/>
      <c r="AN27" s="131"/>
      <c r="AO27" s="44"/>
      <c r="AP27" s="44"/>
      <c r="AQ27" s="131"/>
    </row>
    <row r="28" spans="1:70" ht="9.75">
      <c r="A28" s="44" t="s">
        <v>33</v>
      </c>
      <c r="B28" s="44">
        <v>4.9812541156840879</v>
      </c>
      <c r="C28" s="44">
        <v>7.852460819567554</v>
      </c>
      <c r="D28" s="44">
        <v>13.301946128227044</v>
      </c>
      <c r="E28" s="44">
        <v>8.3783617701983815</v>
      </c>
      <c r="F28" s="44">
        <v>6.3519124795112418</v>
      </c>
      <c r="G28" s="44">
        <v>10.011554646419853</v>
      </c>
      <c r="H28" s="44">
        <v>17.825766819589347</v>
      </c>
      <c r="I28" s="44">
        <v>12.933270009087622</v>
      </c>
      <c r="J28" s="44">
        <v>11.081139086514156</v>
      </c>
      <c r="K28" s="44">
        <v>16.24572057010657</v>
      </c>
      <c r="L28" s="44">
        <v>24.970435026969525</v>
      </c>
      <c r="M28" s="44">
        <v>15.817853190853555</v>
      </c>
      <c r="N28" s="44">
        <v>12.769255233816466</v>
      </c>
      <c r="O28" s="44">
        <v>18.797473256565794</v>
      </c>
      <c r="P28" s="44">
        <v>26.376092500763491</v>
      </c>
      <c r="Q28" s="44">
        <v>16.426553003698558</v>
      </c>
      <c r="R28" s="44">
        <v>15.575626799999995</v>
      </c>
      <c r="S28" s="44"/>
      <c r="T28" s="44"/>
      <c r="U28" s="44"/>
      <c r="V28" s="44"/>
      <c r="W28" s="44"/>
      <c r="X28" s="44"/>
      <c r="Y28" s="44"/>
      <c r="Z28" s="44"/>
      <c r="AA28" s="44"/>
      <c r="AB28" s="44"/>
      <c r="AC28" s="44"/>
      <c r="AD28" s="44"/>
      <c r="AE28" s="44"/>
      <c r="AF28" s="44"/>
      <c r="AG28" s="44"/>
      <c r="AH28" s="44"/>
      <c r="AI28" s="44"/>
      <c r="AJ28" s="44"/>
      <c r="AK28" s="44"/>
      <c r="AL28" s="44"/>
      <c r="AM28" s="131"/>
      <c r="AN28" s="131"/>
      <c r="AO28" s="44"/>
      <c r="AP28" s="44"/>
      <c r="AQ28" s="131"/>
    </row>
    <row r="29" spans="1:70" ht="9.75">
      <c r="A29" s="44" t="s">
        <v>289</v>
      </c>
      <c r="B29" s="44">
        <v>1.1776466028606103</v>
      </c>
      <c r="C29" s="44">
        <v>2.3626090807217928</v>
      </c>
      <c r="D29" s="44">
        <v>4.1502578456249406</v>
      </c>
      <c r="E29" s="44">
        <v>1.9637459800577073</v>
      </c>
      <c r="F29" s="44">
        <v>1.7328011539418566</v>
      </c>
      <c r="G29" s="44">
        <v>3.0341142457662764</v>
      </c>
      <c r="H29" s="44">
        <v>4.0013253429405173</v>
      </c>
      <c r="I29" s="44">
        <v>2.8334219234865294</v>
      </c>
      <c r="J29" s="44">
        <v>1.5161530152324441</v>
      </c>
      <c r="K29" s="44">
        <v>2.7698942490369358</v>
      </c>
      <c r="L29" s="44">
        <v>5.1196602212947102</v>
      </c>
      <c r="M29" s="44">
        <v>2.2722240200211701</v>
      </c>
      <c r="N29" s="44">
        <v>2.1662785144326251</v>
      </c>
      <c r="O29" s="44">
        <v>3.5507979751165855</v>
      </c>
      <c r="P29" s="44">
        <v>5.8014231791834305</v>
      </c>
      <c r="Q29" s="44">
        <v>2.7765216427820967</v>
      </c>
      <c r="R29" s="44">
        <v>2.1549999999999998</v>
      </c>
      <c r="S29" s="44"/>
      <c r="T29" s="44"/>
      <c r="U29" s="44"/>
      <c r="V29" s="44"/>
      <c r="W29" s="44"/>
      <c r="X29" s="44"/>
      <c r="Y29" s="44"/>
      <c r="Z29" s="44"/>
      <c r="AA29" s="44"/>
      <c r="AB29" s="44"/>
      <c r="AC29" s="44"/>
      <c r="AD29" s="44"/>
      <c r="AE29" s="44"/>
      <c r="AF29" s="44"/>
      <c r="AG29" s="44"/>
      <c r="AH29" s="44"/>
      <c r="AI29" s="44"/>
      <c r="AJ29" s="44"/>
      <c r="AK29" s="44"/>
      <c r="AL29" s="44"/>
      <c r="AM29" s="131"/>
      <c r="AN29" s="131"/>
      <c r="AO29" s="44"/>
      <c r="AP29" s="44"/>
      <c r="AQ29" s="131"/>
    </row>
    <row r="30" spans="1:70" ht="9.75">
      <c r="A30" s="44" t="s">
        <v>290</v>
      </c>
      <c r="B30" s="44">
        <v>-0.61018220814647495</v>
      </c>
      <c r="C30" s="44">
        <v>0.33010089959827316</v>
      </c>
      <c r="D30" s="44">
        <v>1.3988083988281703</v>
      </c>
      <c r="E30" s="44">
        <v>0.23035185896628163</v>
      </c>
      <c r="F30" s="44">
        <v>-0.27913936016527119</v>
      </c>
      <c r="G30" s="44">
        <v>3.3627817040378631</v>
      </c>
      <c r="H30" s="44">
        <v>8.7957523281327763</v>
      </c>
      <c r="I30" s="44">
        <v>1.2819371022977784</v>
      </c>
      <c r="J30" s="44">
        <v>-7.3862753393608191E-2</v>
      </c>
      <c r="K30" s="44">
        <v>3.1995618401295336</v>
      </c>
      <c r="L30" s="44">
        <v>9.4746648431264511</v>
      </c>
      <c r="M30" s="44">
        <v>1.4611220287722197</v>
      </c>
      <c r="N30" s="44">
        <v>0.14015775168954023</v>
      </c>
      <c r="O30" s="44">
        <v>5.3397635537457502</v>
      </c>
      <c r="P30" s="44">
        <v>13.319188078921801</v>
      </c>
      <c r="Q30" s="44">
        <v>1.3044718402290059</v>
      </c>
      <c r="R30" s="44">
        <v>-0.39600000000000002</v>
      </c>
      <c r="S30" s="44"/>
      <c r="T30" s="44"/>
      <c r="U30" s="44"/>
      <c r="V30" s="44"/>
      <c r="W30" s="44"/>
      <c r="X30" s="44"/>
      <c r="Y30" s="44"/>
      <c r="Z30" s="44"/>
      <c r="AA30" s="44"/>
      <c r="AB30" s="44"/>
      <c r="AC30" s="44"/>
      <c r="AD30" s="44"/>
      <c r="AE30" s="44"/>
      <c r="AF30" s="44"/>
      <c r="AG30" s="44"/>
      <c r="AH30" s="44"/>
      <c r="AI30" s="44"/>
      <c r="AJ30" s="44"/>
      <c r="AK30" s="44"/>
      <c r="AL30" s="44"/>
      <c r="AM30" s="131"/>
      <c r="AN30" s="131"/>
      <c r="AO30" s="44"/>
      <c r="AP30" s="44"/>
      <c r="AQ30" s="131"/>
    </row>
    <row r="31" spans="1:70" s="37" customFormat="1" ht="9">
      <c r="A31" s="40" t="s">
        <v>291</v>
      </c>
      <c r="B31" s="40">
        <v>12.415067889181401</v>
      </c>
      <c r="C31" s="40">
        <v>26.465261547037571</v>
      </c>
      <c r="D31" s="40">
        <v>40.451865747338303</v>
      </c>
      <c r="E31" s="40">
        <v>15.525484017106933</v>
      </c>
      <c r="F31" s="40">
        <v>7.9089821098472086</v>
      </c>
      <c r="G31" s="40">
        <v>17.862149708624322</v>
      </c>
      <c r="H31" s="40">
        <v>28.700186515417631</v>
      </c>
      <c r="I31" s="40">
        <v>8.9597684703430005</v>
      </c>
      <c r="J31" s="40">
        <v>9.4901339246890899</v>
      </c>
      <c r="K31" s="40">
        <v>22.741236341599922</v>
      </c>
      <c r="L31" s="40">
        <v>43.729422248039178</v>
      </c>
      <c r="M31" s="40">
        <v>12.705329981922098</v>
      </c>
      <c r="N31" s="40">
        <v>16.308313637566897</v>
      </c>
      <c r="O31" s="40">
        <v>37.592741095370805</v>
      </c>
      <c r="P31" s="40">
        <v>63.58459353941047</v>
      </c>
      <c r="Q31" s="40">
        <v>-4.981737732081541</v>
      </c>
      <c r="R31" s="40">
        <v>-0.40350562163079978</v>
      </c>
      <c r="S31" s="40"/>
      <c r="T31" s="40"/>
      <c r="U31" s="40"/>
      <c r="V31" s="40"/>
      <c r="W31" s="40"/>
      <c r="X31" s="40"/>
      <c r="Y31" s="40"/>
      <c r="Z31" s="40"/>
      <c r="AA31" s="40"/>
      <c r="AB31" s="40"/>
      <c r="AC31" s="40"/>
      <c r="AD31" s="40"/>
      <c r="AE31" s="40"/>
      <c r="AF31" s="40"/>
      <c r="AG31" s="40"/>
      <c r="AH31" s="40"/>
      <c r="AI31" s="40"/>
      <c r="AJ31" s="40"/>
      <c r="AK31" s="40"/>
      <c r="AL31" s="40"/>
      <c r="AM31" s="131"/>
      <c r="AN31" s="131"/>
      <c r="AO31" s="40"/>
      <c r="AP31" s="40"/>
      <c r="AQ31" s="131"/>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row>
    <row r="32" spans="1:70" ht="9.75">
      <c r="A32" s="45" t="s">
        <v>292</v>
      </c>
      <c r="B32" s="44">
        <v>4.2095826737263704E-2</v>
      </c>
      <c r="C32" s="44">
        <v>14.171124552289974</v>
      </c>
      <c r="D32" s="44">
        <v>22.80940080495915</v>
      </c>
      <c r="E32" s="44">
        <v>7.7708316831937765</v>
      </c>
      <c r="F32" s="44">
        <v>4.3896611067504043</v>
      </c>
      <c r="G32" s="44">
        <v>9.7364683492099324</v>
      </c>
      <c r="H32" s="44">
        <v>15.164137516605704</v>
      </c>
      <c r="I32" s="44">
        <v>2.5047127609127529</v>
      </c>
      <c r="J32" s="44">
        <v>4.1242848755917993</v>
      </c>
      <c r="K32" s="44">
        <v>11.784270131849658</v>
      </c>
      <c r="L32" s="44">
        <v>24.10057160155619</v>
      </c>
      <c r="M32" s="44">
        <v>9.0461601442286224</v>
      </c>
      <c r="N32" s="44">
        <v>5.9881552346332505</v>
      </c>
      <c r="O32" s="44">
        <v>19.80451013189311</v>
      </c>
      <c r="P32" s="44">
        <v>30.470694163994541</v>
      </c>
      <c r="Q32" s="44">
        <v>7.068951289079962</v>
      </c>
      <c r="R32" s="44">
        <v>-0.55440274424000102</v>
      </c>
      <c r="S32" s="44"/>
      <c r="T32" s="45"/>
      <c r="U32" s="44"/>
      <c r="V32" s="44"/>
      <c r="W32" s="44"/>
      <c r="X32" s="44"/>
      <c r="Y32" s="45"/>
      <c r="Z32" s="45"/>
      <c r="AA32" s="45"/>
      <c r="AB32" s="45"/>
      <c r="AC32" s="45"/>
      <c r="AD32" s="45"/>
      <c r="AE32" s="45"/>
      <c r="AF32" s="45"/>
      <c r="AG32" s="45"/>
      <c r="AH32" s="45"/>
      <c r="AI32" s="44"/>
      <c r="AJ32" s="44"/>
      <c r="AK32" s="44"/>
      <c r="AL32" s="44"/>
      <c r="AM32" s="131"/>
      <c r="AN32" s="131"/>
      <c r="AO32" s="44"/>
      <c r="AP32" s="44"/>
      <c r="AQ32" s="131"/>
    </row>
    <row r="33" spans="1:70" ht="9.75">
      <c r="A33" s="45" t="s">
        <v>293</v>
      </c>
      <c r="B33" s="44">
        <v>2.5929142177274165</v>
      </c>
      <c r="C33" s="44">
        <v>4.9163726671822143</v>
      </c>
      <c r="D33" s="44">
        <v>5.8780559117435978</v>
      </c>
      <c r="E33" s="44">
        <v>0.24236999241925972</v>
      </c>
      <c r="F33" s="44">
        <v>1.9959467587819963</v>
      </c>
      <c r="G33" s="44">
        <v>4.1887394941694334</v>
      </c>
      <c r="H33" s="44">
        <v>6.3515911516318546</v>
      </c>
      <c r="I33" s="44">
        <v>0.91458461695991566</v>
      </c>
      <c r="J33" s="44">
        <v>2.0410044148942581</v>
      </c>
      <c r="K33" s="44">
        <v>3.063454469030662</v>
      </c>
      <c r="L33" s="44">
        <v>7.1723255476953405</v>
      </c>
      <c r="M33" s="44">
        <v>1.4471920316102587</v>
      </c>
      <c r="N33" s="44">
        <v>1.6266465908082208</v>
      </c>
      <c r="O33" s="44">
        <v>2.9136636294308689</v>
      </c>
      <c r="P33" s="44">
        <v>9.4071915848873786</v>
      </c>
      <c r="Q33" s="44">
        <v>-6.1012232933532982</v>
      </c>
      <c r="R33" s="44">
        <v>2.4436841012800001</v>
      </c>
      <c r="S33" s="44"/>
      <c r="T33" s="45"/>
      <c r="U33" s="44"/>
      <c r="V33" s="44"/>
      <c r="W33" s="44"/>
      <c r="X33" s="44"/>
      <c r="Y33" s="45"/>
      <c r="Z33" s="45"/>
      <c r="AA33" s="45"/>
      <c r="AB33" s="45"/>
      <c r="AC33" s="45"/>
      <c r="AD33" s="45"/>
      <c r="AE33" s="45"/>
      <c r="AF33" s="45"/>
      <c r="AG33" s="45"/>
      <c r="AH33" s="45"/>
      <c r="AI33" s="44"/>
      <c r="AJ33" s="44"/>
      <c r="AK33" s="44"/>
      <c r="AL33" s="44"/>
      <c r="AM33" s="131"/>
      <c r="AN33" s="131"/>
      <c r="AO33" s="44"/>
      <c r="AP33" s="44"/>
      <c r="AQ33" s="131"/>
    </row>
    <row r="34" spans="1:70" ht="9.75">
      <c r="A34" s="45" t="s">
        <v>34</v>
      </c>
      <c r="B34" s="44">
        <v>9.7800578447167208</v>
      </c>
      <c r="C34" s="44">
        <v>7.3777643275653801</v>
      </c>
      <c r="D34" s="44">
        <v>11.764409030635555</v>
      </c>
      <c r="E34" s="44">
        <v>7.5122823414938971</v>
      </c>
      <c r="F34" s="44">
        <v>1.5233742443148079</v>
      </c>
      <c r="G34" s="44">
        <v>3.9369418652449575</v>
      </c>
      <c r="H34" s="44">
        <v>7.1844578471800737</v>
      </c>
      <c r="I34" s="44">
        <v>5.540471092470332</v>
      </c>
      <c r="J34" s="44">
        <v>3.324844634203032</v>
      </c>
      <c r="K34" s="44">
        <v>7.8935117407196032</v>
      </c>
      <c r="L34" s="44">
        <v>12.456525098787647</v>
      </c>
      <c r="M34" s="44">
        <v>2.2119778060832171</v>
      </c>
      <c r="N34" s="44">
        <v>8.6935118121254256</v>
      </c>
      <c r="O34" s="44">
        <v>14.874567334046827</v>
      </c>
      <c r="P34" s="44">
        <v>23.706707790528547</v>
      </c>
      <c r="Q34" s="44">
        <v>-5.9494657278082048</v>
      </c>
      <c r="R34" s="44">
        <v>-2.2927869786707991</v>
      </c>
      <c r="S34" s="44"/>
      <c r="T34" s="45"/>
      <c r="U34" s="44"/>
      <c r="V34" s="44"/>
      <c r="W34" s="44"/>
      <c r="X34" s="44"/>
      <c r="Y34" s="45"/>
      <c r="Z34" s="45"/>
      <c r="AA34" s="45"/>
      <c r="AB34" s="45"/>
      <c r="AC34" s="45"/>
      <c r="AD34" s="45"/>
      <c r="AE34" s="45"/>
      <c r="AF34" s="45"/>
      <c r="AG34" s="45"/>
      <c r="AH34" s="45"/>
      <c r="AI34" s="44"/>
      <c r="AJ34" s="44"/>
      <c r="AK34" s="44"/>
      <c r="AL34" s="44"/>
      <c r="AM34" s="131"/>
      <c r="AN34" s="131"/>
      <c r="AO34" s="44"/>
      <c r="AP34" s="44"/>
    </row>
    <row r="35" spans="1:70" s="37" customFormat="1" ht="9">
      <c r="A35" s="46" t="s">
        <v>294</v>
      </c>
      <c r="B35" s="40">
        <v>77.615939683755613</v>
      </c>
      <c r="C35" s="40">
        <v>142.26923556657323</v>
      </c>
      <c r="D35" s="40">
        <v>172.66839496415005</v>
      </c>
      <c r="E35" s="40">
        <v>97.376311738363427</v>
      </c>
      <c r="F35" s="40">
        <v>85.149843317747127</v>
      </c>
      <c r="G35" s="40">
        <v>115.98133413217195</v>
      </c>
      <c r="H35" s="40">
        <v>157.53644830398699</v>
      </c>
      <c r="I35" s="40">
        <v>99.785374277171059</v>
      </c>
      <c r="J35" s="40">
        <v>78.010531265804531</v>
      </c>
      <c r="K35" s="40">
        <v>125.77653408189849</v>
      </c>
      <c r="L35" s="40">
        <v>191.03549315368309</v>
      </c>
      <c r="M35" s="40">
        <v>113.45819352422376</v>
      </c>
      <c r="N35" s="40">
        <v>97.455767147459312</v>
      </c>
      <c r="O35" s="40">
        <v>156.93710094078165</v>
      </c>
      <c r="P35" s="40">
        <v>231.79095827002078</v>
      </c>
      <c r="Q35" s="40">
        <v>85.809419788503419</v>
      </c>
      <c r="R35" s="40">
        <v>98.37254417836921</v>
      </c>
      <c r="S35" s="40"/>
      <c r="T35" s="46"/>
      <c r="U35" s="40"/>
      <c r="V35" s="40"/>
      <c r="W35" s="40"/>
      <c r="X35" s="40"/>
      <c r="Y35" s="46"/>
      <c r="Z35" s="46"/>
      <c r="AA35" s="46"/>
      <c r="AB35" s="46"/>
      <c r="AC35" s="46"/>
      <c r="AD35" s="46"/>
      <c r="AE35" s="46"/>
      <c r="AF35" s="46"/>
      <c r="AG35" s="46"/>
      <c r="AH35" s="46"/>
      <c r="AI35" s="40"/>
      <c r="AJ35" s="40"/>
      <c r="AK35" s="40"/>
      <c r="AL35" s="40"/>
      <c r="AM35" s="131"/>
      <c r="AN35" s="131"/>
      <c r="AO35" s="40"/>
      <c r="AP35" s="40"/>
      <c r="AQ35" s="131"/>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row>
    <row r="36" spans="1:70" ht="9.75">
      <c r="A36" s="45" t="s">
        <v>295</v>
      </c>
      <c r="B36" s="44">
        <v>0.86984499206004773</v>
      </c>
      <c r="C36" s="44">
        <v>-5.1182072427435221E-2</v>
      </c>
      <c r="D36" s="44">
        <v>1.3099161111520061</v>
      </c>
      <c r="E36" s="44">
        <v>-3.6327378327082886</v>
      </c>
      <c r="F36" s="44">
        <v>0.57796107182853496</v>
      </c>
      <c r="G36" s="44">
        <v>0.30095724136612556</v>
      </c>
      <c r="H36" s="44">
        <v>0.57543344837202826</v>
      </c>
      <c r="I36" s="44">
        <v>-1.1280308623219568</v>
      </c>
      <c r="J36" s="44">
        <v>-0.37817394497190016</v>
      </c>
      <c r="K36" s="44">
        <v>-0.36045803029284285</v>
      </c>
      <c r="L36" s="44">
        <v>-1.0786243460894314</v>
      </c>
      <c r="M36" s="44">
        <v>1.4606939896277407</v>
      </c>
      <c r="N36" s="44">
        <v>-0.71081956367440191</v>
      </c>
      <c r="O36" s="44">
        <v>2.3206660200679741E-2</v>
      </c>
      <c r="P36" s="44">
        <v>-0.26538918029458891</v>
      </c>
      <c r="Q36" s="44">
        <v>1.7177281824596733</v>
      </c>
      <c r="R36" s="44">
        <v>-2.4251711749911873E-15</v>
      </c>
      <c r="S36" s="44"/>
      <c r="T36" s="45"/>
      <c r="U36" s="44"/>
      <c r="V36" s="44"/>
      <c r="W36" s="44"/>
      <c r="X36" s="44"/>
      <c r="Y36" s="45"/>
      <c r="Z36" s="45"/>
      <c r="AA36" s="45"/>
      <c r="AB36" s="45"/>
      <c r="AC36" s="45"/>
      <c r="AD36" s="45"/>
      <c r="AE36" s="45"/>
      <c r="AF36" s="45"/>
      <c r="AG36" s="45"/>
      <c r="AH36" s="45"/>
      <c r="AI36" s="44"/>
      <c r="AJ36" s="44"/>
      <c r="AK36" s="44"/>
      <c r="AL36" s="44"/>
      <c r="AM36" s="131"/>
      <c r="AN36" s="131"/>
      <c r="AO36" s="44"/>
      <c r="AP36" s="44"/>
      <c r="AQ36" s="131"/>
    </row>
    <row r="37" spans="1:70" s="37" customFormat="1" ht="9.75" thickBot="1">
      <c r="A37" s="47" t="s">
        <v>37</v>
      </c>
      <c r="B37" s="39">
        <v>78.485784675815665</v>
      </c>
      <c r="C37" s="39">
        <v>142.21805349414578</v>
      </c>
      <c r="D37" s="39">
        <v>173.97831107530209</v>
      </c>
      <c r="E37" s="39">
        <v>93.743573905655126</v>
      </c>
      <c r="F37" s="39">
        <v>85.727804389575667</v>
      </c>
      <c r="G37" s="39">
        <v>116.28229137353807</v>
      </c>
      <c r="H37" s="39">
        <v>158.11188175235901</v>
      </c>
      <c r="I37" s="39">
        <v>98.657343414849095</v>
      </c>
      <c r="J37" s="39">
        <v>77.632357320832625</v>
      </c>
      <c r="K37" s="39">
        <v>125.41607605160564</v>
      </c>
      <c r="L37" s="39">
        <v>189.95686880759365</v>
      </c>
      <c r="M37" s="39">
        <v>114.9188875138515</v>
      </c>
      <c r="N37" s="39">
        <v>96.744947583784906</v>
      </c>
      <c r="O37" s="39">
        <v>156.96030760098233</v>
      </c>
      <c r="P37" s="39">
        <v>231.52556908972622</v>
      </c>
      <c r="Q37" s="39">
        <v>87.527147970963028</v>
      </c>
      <c r="R37" s="39">
        <v>98.37254417836921</v>
      </c>
      <c r="S37" s="40"/>
      <c r="T37" s="46"/>
      <c r="U37" s="40"/>
      <c r="V37" s="40"/>
      <c r="W37" s="40"/>
      <c r="X37" s="40"/>
      <c r="Y37" s="46"/>
      <c r="Z37" s="46"/>
      <c r="AA37" s="46"/>
      <c r="AB37" s="46"/>
      <c r="AC37" s="46"/>
      <c r="AD37" s="46"/>
      <c r="AE37" s="46"/>
      <c r="AF37" s="46"/>
      <c r="AG37" s="46"/>
      <c r="AH37" s="46"/>
      <c r="AI37" s="40"/>
      <c r="AJ37" s="40"/>
      <c r="AK37" s="133"/>
      <c r="AL37" s="133"/>
      <c r="AM37" s="131"/>
      <c r="AN37" s="131"/>
      <c r="AO37" s="46"/>
      <c r="AP37" s="40"/>
      <c r="AQ37" s="131"/>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row>
    <row r="38" spans="1:70" ht="9.75">
      <c r="B38" s="28"/>
      <c r="C38" s="28"/>
      <c r="D38" s="28"/>
      <c r="E38" s="28"/>
      <c r="F38" s="28"/>
      <c r="G38" s="28"/>
      <c r="H38" s="28"/>
      <c r="I38" s="28"/>
      <c r="J38" s="28">
        <v>-1.2789769243681803E-13</v>
      </c>
      <c r="K38" s="28">
        <v>8.2422957348171622E-13</v>
      </c>
      <c r="L38" s="28">
        <v>1.7337242752546445E-12</v>
      </c>
      <c r="M38" s="28">
        <v>2.8154701681160077E-8</v>
      </c>
      <c r="N38" s="28"/>
      <c r="O38" s="28"/>
      <c r="P38" s="28"/>
      <c r="Q38" s="28"/>
      <c r="R38" s="28"/>
      <c r="U38" s="44"/>
      <c r="V38" s="44"/>
      <c r="W38" s="44"/>
      <c r="X38" s="44"/>
      <c r="AL38" s="42"/>
      <c r="AM38" s="131"/>
      <c r="AN38" s="131"/>
      <c r="AO38" s="134"/>
      <c r="AP38" s="135"/>
      <c r="AQ38" s="131"/>
    </row>
    <row r="39" spans="1:70" ht="9.75">
      <c r="A39" s="44" t="s">
        <v>297</v>
      </c>
      <c r="B39" s="44">
        <v>5.8509969999999996</v>
      </c>
      <c r="C39" s="44">
        <v>2.5452000000000012</v>
      </c>
      <c r="D39" s="44">
        <v>4.5235949999999985</v>
      </c>
      <c r="E39" s="44">
        <v>6.8400200000000009</v>
      </c>
      <c r="F39" s="44">
        <v>5.7346919999999999</v>
      </c>
      <c r="G39" s="44">
        <v>1.151065</v>
      </c>
      <c r="H39" s="44">
        <v>3.4142299999999999</v>
      </c>
      <c r="I39" s="44">
        <v>9.9448460000000001</v>
      </c>
      <c r="J39" s="44">
        <v>3.2329539999999994</v>
      </c>
      <c r="K39" s="44">
        <v>-0.49709099999999928</v>
      </c>
      <c r="L39" s="44">
        <v>2.1873639999999988</v>
      </c>
      <c r="M39" s="44">
        <v>5.3782690000000013</v>
      </c>
      <c r="N39" s="44">
        <v>5.2477830000000001</v>
      </c>
      <c r="O39" s="44">
        <v>-0.83466199999999979</v>
      </c>
      <c r="P39" s="44">
        <v>2.7001739999999996</v>
      </c>
      <c r="Q39" s="44">
        <v>5.281212502999872</v>
      </c>
      <c r="R39" s="44">
        <v>3.8744230000000002</v>
      </c>
      <c r="S39" s="44"/>
      <c r="T39" s="44"/>
      <c r="U39" s="44"/>
      <c r="V39" s="44"/>
      <c r="W39" s="44"/>
      <c r="X39" s="44"/>
      <c r="Y39" s="44"/>
      <c r="Z39" s="44"/>
      <c r="AA39" s="44"/>
      <c r="AB39" s="44"/>
      <c r="AC39" s="44"/>
      <c r="AD39" s="44"/>
      <c r="AE39" s="44"/>
      <c r="AF39" s="44"/>
      <c r="AG39" s="44"/>
      <c r="AH39" s="44"/>
      <c r="AI39" s="44"/>
      <c r="AJ39" s="44"/>
      <c r="AK39" s="44"/>
      <c r="AL39" s="44"/>
      <c r="AM39" s="131"/>
      <c r="AN39" s="131"/>
      <c r="AO39" s="131"/>
      <c r="AP39" s="131"/>
      <c r="AQ39" s="131"/>
    </row>
    <row r="40" spans="1:70" ht="9.75">
      <c r="A40" s="44" t="s">
        <v>298</v>
      </c>
      <c r="B40" s="44">
        <v>5.6114879999999996</v>
      </c>
      <c r="C40" s="44">
        <v>2.5452000000000012</v>
      </c>
      <c r="D40" s="44">
        <v>4.5235949999999985</v>
      </c>
      <c r="E40" s="44">
        <v>6.8400199999999991</v>
      </c>
      <c r="F40" s="44">
        <v>5.7346919999999999</v>
      </c>
      <c r="G40" s="44">
        <v>1.151065</v>
      </c>
      <c r="H40" s="44">
        <v>3.4142299999999999</v>
      </c>
      <c r="I40" s="44">
        <v>9.9448460000000001</v>
      </c>
      <c r="J40" s="44">
        <v>3.2329539999999994</v>
      </c>
      <c r="K40" s="44">
        <v>-0.49709099999999928</v>
      </c>
      <c r="L40" s="44">
        <v>2.1873639999999988</v>
      </c>
      <c r="M40" s="44">
        <v>5.3782690000000013</v>
      </c>
      <c r="N40" s="44">
        <v>5.2477830000000001</v>
      </c>
      <c r="O40" s="44">
        <v>-0.83466199999999979</v>
      </c>
      <c r="P40" s="44">
        <v>2.7001739999999996</v>
      </c>
      <c r="Q40" s="44">
        <v>5.281212502999872</v>
      </c>
      <c r="R40" s="44">
        <v>3.8744230000000002</v>
      </c>
      <c r="S40" s="44"/>
      <c r="T40" s="44"/>
      <c r="U40" s="44"/>
      <c r="V40" s="44"/>
      <c r="W40" s="44"/>
      <c r="X40" s="44"/>
      <c r="Y40" s="44"/>
      <c r="Z40" s="44"/>
      <c r="AA40" s="44"/>
      <c r="AB40" s="44"/>
      <c r="AC40" s="44"/>
      <c r="AD40" s="44"/>
      <c r="AE40" s="44"/>
      <c r="AF40" s="44"/>
      <c r="AG40" s="44"/>
      <c r="AH40" s="44"/>
      <c r="AI40" s="44"/>
      <c r="AJ40" s="44"/>
      <c r="AK40" s="44"/>
      <c r="AL40" s="44"/>
      <c r="AM40" s="131"/>
      <c r="AN40" s="131"/>
      <c r="AO40" s="131"/>
      <c r="AP40" s="131"/>
      <c r="AQ40" s="131"/>
    </row>
    <row r="41" spans="1:70" ht="9.75">
      <c r="A41" s="44" t="s">
        <v>299</v>
      </c>
      <c r="B41" s="44">
        <v>0.239509</v>
      </c>
      <c r="C41" s="44">
        <v>0</v>
      </c>
      <c r="D41" s="44">
        <v>0</v>
      </c>
      <c r="E41" s="44">
        <v>0</v>
      </c>
      <c r="F41" s="44">
        <v>0</v>
      </c>
      <c r="G41" s="44">
        <v>0</v>
      </c>
      <c r="H41" s="44">
        <v>0</v>
      </c>
      <c r="I41" s="44">
        <v>0</v>
      </c>
      <c r="J41" s="44">
        <v>0</v>
      </c>
      <c r="K41" s="44">
        <v>0</v>
      </c>
      <c r="L41" s="44">
        <v>0</v>
      </c>
      <c r="M41" s="44">
        <v>0</v>
      </c>
      <c r="N41" s="44">
        <v>0</v>
      </c>
      <c r="O41" s="44">
        <v>0</v>
      </c>
      <c r="P41" s="44">
        <v>0</v>
      </c>
      <c r="Q41" s="44">
        <v>0</v>
      </c>
      <c r="R41" s="44">
        <v>0</v>
      </c>
      <c r="S41" s="44"/>
      <c r="T41" s="44"/>
      <c r="U41" s="44"/>
      <c r="V41" s="44"/>
      <c r="W41" s="44"/>
      <c r="X41" s="44"/>
      <c r="Y41" s="44"/>
      <c r="Z41" s="44"/>
      <c r="AA41" s="44"/>
      <c r="AB41" s="44"/>
      <c r="AC41" s="44"/>
      <c r="AD41" s="44"/>
      <c r="AE41" s="44"/>
      <c r="AF41" s="44"/>
      <c r="AG41" s="44"/>
      <c r="AH41" s="44"/>
      <c r="AI41" s="44"/>
      <c r="AJ41" s="44"/>
      <c r="AK41" s="44"/>
      <c r="AL41" s="44"/>
      <c r="AM41" s="131"/>
      <c r="AN41" s="131"/>
      <c r="AO41" s="131"/>
      <c r="AP41" s="131"/>
      <c r="AQ41" s="131"/>
    </row>
    <row r="42" spans="1:70" ht="9.75">
      <c r="B42" s="28"/>
      <c r="C42" s="28"/>
      <c r="D42" s="28"/>
      <c r="E42" s="28"/>
      <c r="F42" s="28"/>
      <c r="G42" s="28"/>
      <c r="H42" s="28"/>
      <c r="I42" s="28"/>
      <c r="J42" s="28"/>
      <c r="K42" s="28"/>
      <c r="L42" s="28"/>
      <c r="M42" s="28"/>
      <c r="N42" s="28"/>
      <c r="O42" s="28"/>
      <c r="P42" s="28"/>
      <c r="Q42" s="28"/>
      <c r="R42" s="28"/>
      <c r="U42" s="44"/>
      <c r="V42" s="44"/>
      <c r="W42" s="44"/>
      <c r="X42" s="44"/>
      <c r="AL42" s="42"/>
      <c r="AM42" s="131"/>
      <c r="AN42" s="131"/>
      <c r="AO42" s="131"/>
      <c r="AP42" s="131"/>
      <c r="AQ42" s="131"/>
    </row>
    <row r="43" spans="1:70" ht="9.75">
      <c r="A43" s="32" t="s">
        <v>300</v>
      </c>
      <c r="B43" s="40">
        <v>-31.485361817897509</v>
      </c>
      <c r="C43" s="40">
        <v>-32.495235733595877</v>
      </c>
      <c r="D43" s="40">
        <v>-34.004281652278451</v>
      </c>
      <c r="E43" s="40">
        <v>-34.698993498579711</v>
      </c>
      <c r="F43" s="40">
        <v>-35.972565514954887</v>
      </c>
      <c r="G43" s="40">
        <v>-36.820100357983627</v>
      </c>
      <c r="H43" s="40">
        <v>-38.610554908632267</v>
      </c>
      <c r="I43" s="40">
        <v>-40.793714482269195</v>
      </c>
      <c r="J43" s="40">
        <v>-39.334362889424469</v>
      </c>
      <c r="K43" s="40">
        <v>-40.582791549579511</v>
      </c>
      <c r="L43" s="40">
        <v>-42.828900327974566</v>
      </c>
      <c r="M43" s="40">
        <v>-41.893737234548155</v>
      </c>
      <c r="N43" s="40">
        <v>-40.440940983977903</v>
      </c>
      <c r="O43" s="40">
        <v>-40.440459592034081</v>
      </c>
      <c r="P43" s="40">
        <v>-37.99209341888735</v>
      </c>
      <c r="Q43" s="40">
        <v>-36.555968387019234</v>
      </c>
      <c r="R43" s="40">
        <v>-35.221000000000004</v>
      </c>
      <c r="S43" s="40"/>
      <c r="T43" s="239"/>
      <c r="U43" s="40"/>
      <c r="V43" s="40"/>
      <c r="W43" s="40"/>
      <c r="X43" s="40"/>
      <c r="Y43" s="40"/>
      <c r="Z43" s="40"/>
      <c r="AA43" s="40"/>
      <c r="AB43" s="40"/>
      <c r="AC43" s="40"/>
      <c r="AD43" s="40"/>
      <c r="AE43" s="40"/>
      <c r="AF43" s="40"/>
      <c r="AG43" s="40"/>
      <c r="AH43" s="40"/>
      <c r="AI43" s="40"/>
      <c r="AJ43" s="40"/>
      <c r="AK43" s="40"/>
      <c r="AL43" s="40"/>
      <c r="AM43" s="131"/>
      <c r="AN43" s="131"/>
      <c r="AO43" s="131"/>
      <c r="AP43" s="131"/>
      <c r="AQ43" s="131"/>
    </row>
    <row r="44" spans="1:70" ht="9.75">
      <c r="A44" s="44" t="s">
        <v>301</v>
      </c>
      <c r="B44" s="44">
        <v>-30.6723032189424</v>
      </c>
      <c r="C44" s="44">
        <v>-30.8464114397127</v>
      </c>
      <c r="D44" s="44">
        <v>-31.185382385417896</v>
      </c>
      <c r="E44" s="44">
        <v>-33.201573566198007</v>
      </c>
      <c r="F44" s="44">
        <v>-35.113233747305806</v>
      </c>
      <c r="G44" s="44">
        <v>-35.113233333570584</v>
      </c>
      <c r="H44" s="44">
        <v>-35.747596459528609</v>
      </c>
      <c r="I44" s="44">
        <v>-39.309480323300008</v>
      </c>
      <c r="J44" s="44">
        <v>-38.454926536177702</v>
      </c>
      <c r="K44" s="44">
        <v>-38.882203533316506</v>
      </c>
      <c r="L44" s="44">
        <v>-40.057554556552788</v>
      </c>
      <c r="M44" s="44">
        <v>-40.456527989367004</v>
      </c>
      <c r="N44" s="44">
        <v>-39.577037522583204</v>
      </c>
      <c r="O44" s="44">
        <v>-38.736528478828298</v>
      </c>
      <c r="P44" s="44">
        <v>-35.103310255652502</v>
      </c>
      <c r="Q44" s="44">
        <v>-35.103309471168998</v>
      </c>
      <c r="R44" s="44">
        <v>-34.340000000000003</v>
      </c>
      <c r="S44" s="44"/>
      <c r="T44" s="44"/>
      <c r="U44" s="44"/>
      <c r="V44" s="44"/>
      <c r="W44" s="44"/>
      <c r="X44" s="44"/>
      <c r="Y44" s="44"/>
      <c r="Z44" s="44"/>
      <c r="AA44" s="44"/>
      <c r="AB44" s="44"/>
      <c r="AC44" s="44"/>
      <c r="AD44" s="44"/>
      <c r="AE44" s="44"/>
      <c r="AF44" s="44"/>
      <c r="AG44" s="44"/>
      <c r="AH44" s="44"/>
      <c r="AI44" s="44"/>
      <c r="AJ44" s="44"/>
      <c r="AK44" s="44"/>
      <c r="AL44" s="44"/>
      <c r="AM44" s="131"/>
      <c r="AN44" s="131"/>
      <c r="AO44" s="131"/>
      <c r="AP44" s="131"/>
      <c r="AQ44" s="131"/>
    </row>
    <row r="45" spans="1:70" ht="9.75">
      <c r="A45" s="44" t="s">
        <v>302</v>
      </c>
      <c r="B45" s="48"/>
      <c r="C45" s="48"/>
      <c r="D45" s="48"/>
      <c r="E45" s="48"/>
      <c r="F45" s="44"/>
      <c r="G45" s="44"/>
      <c r="H45" s="44"/>
      <c r="I45" s="44"/>
      <c r="J45" s="48"/>
      <c r="K45" s="48"/>
      <c r="L45" s="48"/>
      <c r="M45" s="48"/>
      <c r="N45" s="48"/>
      <c r="O45" s="48"/>
      <c r="P45" s="48"/>
      <c r="Q45" s="48"/>
      <c r="R45" s="48"/>
      <c r="S45" s="44"/>
      <c r="T45" s="44"/>
      <c r="U45" s="44"/>
      <c r="V45" s="44"/>
      <c r="W45" s="44"/>
      <c r="X45" s="44"/>
      <c r="Y45" s="44"/>
      <c r="Z45" s="44"/>
      <c r="AA45" s="44"/>
      <c r="AB45" s="44"/>
      <c r="AC45" s="44"/>
      <c r="AD45" s="44"/>
      <c r="AE45" s="44"/>
      <c r="AF45" s="44"/>
      <c r="AG45" s="44"/>
      <c r="AH45" s="44"/>
      <c r="AI45" s="44"/>
      <c r="AJ45" s="44"/>
      <c r="AK45" s="44"/>
      <c r="AL45" s="44"/>
      <c r="AM45" s="131"/>
      <c r="AN45" s="131"/>
      <c r="AO45" s="131"/>
      <c r="AP45" s="131"/>
      <c r="AQ45" s="131"/>
    </row>
    <row r="46" spans="1:70" ht="9.75">
      <c r="A46" s="44" t="s">
        <v>303</v>
      </c>
      <c r="B46" s="44">
        <v>-0.62907528795532996</v>
      </c>
      <c r="C46" s="44">
        <v>-1.4261558482468599</v>
      </c>
      <c r="D46" s="44">
        <v>-2.5143287952489395</v>
      </c>
      <c r="E46" s="44">
        <v>-1.1919393788456203</v>
      </c>
      <c r="F46" s="44">
        <v>-0.62907556354870997</v>
      </c>
      <c r="G46" s="44">
        <v>-1.4261559606361101</v>
      </c>
      <c r="H46" s="44">
        <v>-2.5143288319320103</v>
      </c>
      <c r="I46" s="44">
        <v>-1.1919397166118699</v>
      </c>
      <c r="J46" s="44">
        <v>-0.63627647694414791</v>
      </c>
      <c r="K46" s="44">
        <v>-1.4189538508532324</v>
      </c>
      <c r="L46" s="44">
        <v>-2.5143293813197998</v>
      </c>
      <c r="M46" s="44">
        <v>-1.1919401485188601</v>
      </c>
      <c r="N46" s="44">
        <v>-0.629077712896979</v>
      </c>
      <c r="O46" s="44">
        <v>-1.4261553880792412</v>
      </c>
      <c r="P46" s="44">
        <v>-2.5143274693088302</v>
      </c>
      <c r="Q46" s="44">
        <v>-1.1919393803730296</v>
      </c>
      <c r="R46" s="44">
        <v>-0.629</v>
      </c>
      <c r="S46" s="44"/>
      <c r="T46" s="44"/>
      <c r="U46" s="44"/>
      <c r="V46" s="44"/>
      <c r="W46" s="44"/>
      <c r="X46" s="44"/>
      <c r="Y46" s="44"/>
      <c r="Z46" s="44"/>
      <c r="AA46" s="44"/>
      <c r="AB46" s="44"/>
      <c r="AC46" s="44"/>
      <c r="AD46" s="44"/>
      <c r="AE46" s="44"/>
      <c r="AF46" s="44"/>
      <c r="AG46" s="44"/>
      <c r="AH46" s="44"/>
      <c r="AI46" s="44"/>
      <c r="AJ46" s="44"/>
      <c r="AK46" s="44"/>
      <c r="AL46" s="44"/>
      <c r="AM46" s="131"/>
      <c r="AN46" s="131"/>
      <c r="AO46" s="131"/>
      <c r="AP46" s="131"/>
      <c r="AQ46" s="131"/>
    </row>
    <row r="47" spans="1:70" ht="9.75">
      <c r="A47" s="44" t="s">
        <v>304</v>
      </c>
      <c r="B47" s="44">
        <v>-0.18398331099977999</v>
      </c>
      <c r="C47" s="44">
        <v>-0.22266844563632099</v>
      </c>
      <c r="D47" s="44">
        <v>-0.30457047161161599</v>
      </c>
      <c r="E47" s="44">
        <v>-0.30548055353608294</v>
      </c>
      <c r="F47" s="44">
        <v>-0.23025620410036798</v>
      </c>
      <c r="G47" s="44">
        <v>-0.28071106377694299</v>
      </c>
      <c r="H47" s="44">
        <v>-0.34862961717164909</v>
      </c>
      <c r="I47" s="44">
        <v>-0.29229444235730984</v>
      </c>
      <c r="J47" s="44">
        <v>-0.24315987630262298</v>
      </c>
      <c r="K47" s="44">
        <v>-0.2816341654097721</v>
      </c>
      <c r="L47" s="44">
        <v>-0.25701639010197486</v>
      </c>
      <c r="M47" s="44">
        <v>-0.24526909666228014</v>
      </c>
      <c r="N47" s="44">
        <v>-0.234825748497723</v>
      </c>
      <c r="O47" s="44">
        <v>-0.27777572512654003</v>
      </c>
      <c r="P47" s="44">
        <v>-0.37445569392602507</v>
      </c>
      <c r="Q47" s="44">
        <v>-0.26071953547719207</v>
      </c>
      <c r="R47" s="44">
        <v>-0.252</v>
      </c>
      <c r="S47" s="44"/>
      <c r="T47" s="44"/>
      <c r="U47" s="44"/>
      <c r="V47" s="44"/>
      <c r="W47" s="44"/>
      <c r="X47" s="44"/>
      <c r="Y47" s="44"/>
      <c r="Z47" s="44"/>
      <c r="AA47" s="44"/>
      <c r="AB47" s="44"/>
      <c r="AC47" s="44"/>
      <c r="AD47" s="44"/>
      <c r="AE47" s="44"/>
      <c r="AF47" s="44"/>
      <c r="AG47" s="44"/>
      <c r="AH47" s="44"/>
      <c r="AI47" s="44"/>
      <c r="AJ47" s="44"/>
      <c r="AK47" s="44"/>
      <c r="AL47" s="44"/>
      <c r="AM47" s="131"/>
      <c r="AN47" s="131"/>
      <c r="AO47" s="131"/>
      <c r="AP47" s="131"/>
      <c r="AQ47" s="131"/>
    </row>
    <row r="48" spans="1:70" ht="9.75">
      <c r="A48" s="30" t="s">
        <v>290</v>
      </c>
      <c r="B48" s="28">
        <v>0</v>
      </c>
      <c r="C48" s="28">
        <v>0</v>
      </c>
      <c r="D48" s="28">
        <v>0</v>
      </c>
      <c r="E48" s="28">
        <v>0</v>
      </c>
      <c r="F48" s="28">
        <v>0</v>
      </c>
      <c r="G48" s="28">
        <v>0</v>
      </c>
      <c r="H48" s="28">
        <v>0</v>
      </c>
      <c r="I48" s="28">
        <v>0</v>
      </c>
      <c r="J48" s="28">
        <v>0</v>
      </c>
      <c r="K48" s="28">
        <v>0</v>
      </c>
      <c r="L48" s="28">
        <v>0</v>
      </c>
      <c r="M48" s="28">
        <v>0</v>
      </c>
      <c r="N48" s="28">
        <v>0</v>
      </c>
      <c r="O48" s="28">
        <v>0</v>
      </c>
      <c r="P48" s="28">
        <v>0</v>
      </c>
      <c r="Q48" s="28">
        <v>0</v>
      </c>
      <c r="R48" s="28">
        <v>0</v>
      </c>
      <c r="U48" s="44"/>
      <c r="V48" s="44"/>
      <c r="W48" s="44"/>
      <c r="X48" s="44"/>
      <c r="AA48" s="44"/>
      <c r="AL48" s="42"/>
      <c r="AM48" s="131"/>
      <c r="AN48" s="131"/>
      <c r="AO48" s="131"/>
      <c r="AP48" s="131"/>
      <c r="AQ48" s="131"/>
    </row>
    <row r="49" spans="1:70" ht="9.75">
      <c r="B49" s="28"/>
      <c r="C49" s="28"/>
      <c r="D49" s="28"/>
      <c r="E49" s="28"/>
      <c r="F49" s="28"/>
      <c r="G49" s="28"/>
      <c r="H49" s="28"/>
      <c r="I49" s="28"/>
      <c r="J49" s="28"/>
      <c r="K49" s="28"/>
      <c r="L49" s="28"/>
      <c r="M49" s="28"/>
      <c r="N49" s="28"/>
      <c r="O49" s="28"/>
      <c r="P49" s="28"/>
      <c r="Q49" s="28"/>
      <c r="R49" s="28"/>
      <c r="U49" s="44"/>
      <c r="V49" s="44"/>
      <c r="W49" s="44"/>
      <c r="X49" s="44"/>
      <c r="AL49" s="42"/>
      <c r="AM49" s="131"/>
      <c r="AN49" s="131"/>
      <c r="AO49" s="131"/>
      <c r="AP49" s="131"/>
      <c r="AQ49" s="131"/>
    </row>
    <row r="50" spans="1:70" s="34" customFormat="1" ht="9.75">
      <c r="A50" s="32" t="s">
        <v>35</v>
      </c>
      <c r="B50" s="43" t="s">
        <v>127</v>
      </c>
      <c r="C50" s="43" t="s">
        <v>128</v>
      </c>
      <c r="D50" s="43" t="s">
        <v>129</v>
      </c>
      <c r="E50" s="43" t="s">
        <v>130</v>
      </c>
      <c r="F50" s="43" t="s">
        <v>131</v>
      </c>
      <c r="G50" s="43" t="s">
        <v>132</v>
      </c>
      <c r="H50" s="43" t="s">
        <v>133</v>
      </c>
      <c r="I50" s="43" t="s">
        <v>134</v>
      </c>
      <c r="J50" s="43" t="s">
        <v>135</v>
      </c>
      <c r="K50" s="43" t="s">
        <v>136</v>
      </c>
      <c r="L50" s="43" t="s">
        <v>137</v>
      </c>
      <c r="M50" s="43" t="s">
        <v>138</v>
      </c>
      <c r="N50" s="43" t="s">
        <v>139</v>
      </c>
      <c r="O50" s="43" t="s">
        <v>140</v>
      </c>
      <c r="P50" s="43" t="s">
        <v>141</v>
      </c>
      <c r="Q50" s="43" t="s">
        <v>273</v>
      </c>
      <c r="R50" s="43" t="s">
        <v>281</v>
      </c>
      <c r="S50" s="101"/>
      <c r="T50" s="239"/>
      <c r="U50" s="240"/>
      <c r="V50" s="240"/>
      <c r="W50" s="240"/>
      <c r="X50" s="240"/>
      <c r="Y50" s="101"/>
      <c r="Z50" s="101"/>
      <c r="AA50" s="101"/>
      <c r="AB50" s="101"/>
      <c r="AC50" s="101"/>
      <c r="AD50" s="101"/>
      <c r="AE50" s="101"/>
      <c r="AF50" s="101"/>
      <c r="AG50" s="101"/>
      <c r="AH50" s="101"/>
      <c r="AI50" s="101"/>
      <c r="AJ50" s="101"/>
      <c r="AK50" s="101"/>
      <c r="AL50" s="101"/>
      <c r="AM50" s="131"/>
      <c r="AN50" s="131"/>
      <c r="AO50" s="131"/>
      <c r="AP50" s="131"/>
      <c r="AQ50" s="131"/>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row>
    <row r="51" spans="1:70" ht="9.75">
      <c r="A51" s="28" t="s">
        <v>305</v>
      </c>
      <c r="B51" s="28">
        <v>71.626970770844196</v>
      </c>
      <c r="C51" s="28">
        <v>89.348955364051818</v>
      </c>
      <c r="D51" s="28">
        <v>104.36788246054297</v>
      </c>
      <c r="E51" s="28">
        <v>75.342117659747998</v>
      </c>
      <c r="F51" s="28">
        <v>75.757302111662298</v>
      </c>
      <c r="G51" s="28">
        <v>83.177640283163711</v>
      </c>
      <c r="H51" s="28">
        <v>107.63193779987</v>
      </c>
      <c r="I51" s="28">
        <v>86.110671073174046</v>
      </c>
      <c r="J51" s="28">
        <v>74.384212123218589</v>
      </c>
      <c r="K51" s="28">
        <v>89.855029389380434</v>
      </c>
      <c r="L51" s="28">
        <v>122.95444528350399</v>
      </c>
      <c r="M51" s="28">
        <v>90.098892671379986</v>
      </c>
      <c r="N51" s="28">
        <v>85.415730035127396</v>
      </c>
      <c r="O51" s="28">
        <v>100.68474513919359</v>
      </c>
      <c r="P51" s="28">
        <v>131.07509037506401</v>
      </c>
      <c r="Q51" s="28">
        <v>102.27711855484893</v>
      </c>
      <c r="R51" s="28">
        <v>100.06072200000003</v>
      </c>
      <c r="S51" s="44"/>
      <c r="T51" s="44"/>
      <c r="U51" s="44"/>
      <c r="V51" s="44"/>
      <c r="W51" s="44"/>
      <c r="X51" s="44"/>
      <c r="Y51" s="222"/>
      <c r="Z51" s="222"/>
      <c r="AA51" s="222"/>
      <c r="AB51" s="222"/>
      <c r="AC51" s="44"/>
      <c r="AD51" s="44"/>
      <c r="AE51" s="44"/>
      <c r="AF51" s="44"/>
      <c r="AG51" s="44"/>
      <c r="AH51" s="44"/>
      <c r="AI51" s="44"/>
      <c r="AJ51" s="44"/>
      <c r="AK51" s="44"/>
      <c r="AL51" s="44"/>
      <c r="AM51" s="131"/>
      <c r="AN51" s="131"/>
      <c r="AO51" s="131"/>
      <c r="AP51" s="131"/>
      <c r="AQ51" s="131"/>
    </row>
    <row r="52" spans="1:70" ht="9.75">
      <c r="A52" s="28" t="s">
        <v>306</v>
      </c>
      <c r="B52" s="28">
        <v>52.049467903266901</v>
      </c>
      <c r="C52" s="28">
        <v>67.652791347092091</v>
      </c>
      <c r="D52" s="28">
        <v>71.087934441284006</v>
      </c>
      <c r="E52" s="28">
        <v>63.672235865413995</v>
      </c>
      <c r="F52" s="28">
        <v>52.127850479818598</v>
      </c>
      <c r="G52" s="28">
        <v>60.8966342811974</v>
      </c>
      <c r="H52" s="28">
        <v>66.348150937284998</v>
      </c>
      <c r="I52" s="28">
        <v>62.126994967549024</v>
      </c>
      <c r="J52" s="28">
        <v>46.594805905373299</v>
      </c>
      <c r="K52" s="28">
        <v>62.900472979509708</v>
      </c>
      <c r="L52" s="28">
        <v>70.952864660955996</v>
      </c>
      <c r="M52" s="28">
        <v>65.107693812512991</v>
      </c>
      <c r="N52" s="28">
        <v>52.203522695400899</v>
      </c>
      <c r="O52" s="28">
        <v>63.782887247684094</v>
      </c>
      <c r="P52" s="28">
        <v>67.340795806649027</v>
      </c>
      <c r="Q52" s="28">
        <v>55.412804911580963</v>
      </c>
      <c r="R52" s="28">
        <v>44.777119099999993</v>
      </c>
      <c r="S52" s="44"/>
      <c r="T52" s="44"/>
      <c r="U52" s="44"/>
      <c r="V52" s="44"/>
      <c r="W52" s="44"/>
      <c r="X52" s="44"/>
      <c r="Y52" s="222"/>
      <c r="Z52" s="222"/>
      <c r="AA52" s="222"/>
      <c r="AB52" s="222"/>
      <c r="AC52" s="44"/>
      <c r="AD52" s="44"/>
      <c r="AE52" s="44"/>
      <c r="AF52" s="44"/>
      <c r="AG52" s="44"/>
      <c r="AH52" s="44"/>
      <c r="AI52" s="44"/>
      <c r="AJ52" s="44"/>
      <c r="AK52" s="44"/>
      <c r="AL52" s="44"/>
      <c r="AM52" s="131"/>
      <c r="AN52" s="131"/>
      <c r="AO52" s="131"/>
      <c r="AP52" s="131"/>
      <c r="AQ52" s="131"/>
    </row>
    <row r="53" spans="1:70" ht="9.75">
      <c r="A53" s="28" t="s">
        <v>307</v>
      </c>
      <c r="B53" s="28">
        <v>27.544760837441299</v>
      </c>
      <c r="C53" s="28">
        <v>43.622005898956104</v>
      </c>
      <c r="D53" s="28">
        <v>52.476964067205586</v>
      </c>
      <c r="E53" s="28">
        <v>32.810035932562002</v>
      </c>
      <c r="F53" s="28">
        <v>28.359003297176599</v>
      </c>
      <c r="G53" s="28">
        <v>35.395662770184501</v>
      </c>
      <c r="H53" s="28">
        <v>43.083741223400907</v>
      </c>
      <c r="I53" s="28">
        <v>34.518987648673971</v>
      </c>
      <c r="J53" s="28">
        <v>29.2921607047303</v>
      </c>
      <c r="K53" s="28">
        <v>38.4971685215259</v>
      </c>
      <c r="L53" s="28">
        <v>52.24056678999672</v>
      </c>
      <c r="M53" s="28">
        <v>32.733569914544958</v>
      </c>
      <c r="N53" s="28">
        <v>28.920103930013742</v>
      </c>
      <c r="O53" s="28">
        <v>42.185889633563704</v>
      </c>
      <c r="P53" s="28">
        <v>52.948243903475401</v>
      </c>
      <c r="Q53" s="28">
        <v>34.507360322055888</v>
      </c>
      <c r="R53" s="28">
        <v>28.733024099999998</v>
      </c>
      <c r="S53" s="44"/>
      <c r="T53" s="44"/>
      <c r="U53" s="44"/>
      <c r="V53" s="44"/>
      <c r="W53" s="44"/>
      <c r="X53" s="44"/>
      <c r="Y53" s="222"/>
      <c r="Z53" s="222"/>
      <c r="AA53" s="222"/>
      <c r="AB53" s="222"/>
      <c r="AC53" s="44"/>
      <c r="AD53" s="44"/>
      <c r="AE53" s="44"/>
      <c r="AF53" s="44"/>
      <c r="AG53" s="44"/>
      <c r="AH53" s="44"/>
      <c r="AI53" s="44"/>
      <c r="AJ53" s="44"/>
      <c r="AK53" s="44"/>
      <c r="AL53" s="44"/>
      <c r="AM53" s="131"/>
      <c r="AN53" s="131"/>
      <c r="AO53" s="131"/>
      <c r="AP53" s="131"/>
      <c r="AQ53" s="131"/>
    </row>
    <row r="54" spans="1:70" ht="9.75">
      <c r="A54" s="28" t="s">
        <v>308</v>
      </c>
      <c r="B54" s="28">
        <v>24.861381926412673</v>
      </c>
      <c r="C54" s="28">
        <v>28.000486956631921</v>
      </c>
      <c r="D54" s="28">
        <v>32.082049450977706</v>
      </c>
      <c r="E54" s="28">
        <v>25.965065014943605</v>
      </c>
      <c r="F54" s="28">
        <v>26.275781598776319</v>
      </c>
      <c r="G54" s="28">
        <v>29.872951559924282</v>
      </c>
      <c r="H54" s="28">
        <v>32.97230038745419</v>
      </c>
      <c r="I54" s="28">
        <v>23.900343366118918</v>
      </c>
      <c r="J54" s="28">
        <v>21.065715394610571</v>
      </c>
      <c r="K54" s="28">
        <v>27.193016654754146</v>
      </c>
      <c r="L54" s="28">
        <v>32.412888409427673</v>
      </c>
      <c r="M54" s="28">
        <v>24.726644307039479</v>
      </c>
      <c r="N54" s="28">
        <v>24.041245296913701</v>
      </c>
      <c r="O54" s="28">
        <v>28.595281640812928</v>
      </c>
      <c r="P54" s="28">
        <v>31.545134681130122</v>
      </c>
      <c r="Q54" s="28">
        <v>26.554021054385856</v>
      </c>
      <c r="R54" s="28">
        <v>26.052781344999996</v>
      </c>
      <c r="S54" s="44"/>
      <c r="T54" s="44"/>
      <c r="U54" s="44"/>
      <c r="V54" s="44"/>
      <c r="W54" s="44"/>
      <c r="X54" s="44"/>
      <c r="Y54" s="222"/>
      <c r="Z54" s="222"/>
      <c r="AA54" s="222"/>
      <c r="AB54" s="222"/>
      <c r="AC54" s="44"/>
      <c r="AD54" s="44"/>
      <c r="AE54" s="44"/>
      <c r="AF54" s="44"/>
      <c r="AG54" s="44"/>
      <c r="AH54" s="44"/>
      <c r="AI54" s="44"/>
      <c r="AJ54" s="44"/>
      <c r="AK54" s="44"/>
      <c r="AL54" s="44"/>
      <c r="AM54" s="131"/>
      <c r="AN54" s="131"/>
      <c r="AO54" s="131"/>
      <c r="AP54" s="131"/>
      <c r="AQ54" s="131"/>
    </row>
    <row r="55" spans="1:70" ht="9.75">
      <c r="A55" s="28" t="s">
        <v>309</v>
      </c>
      <c r="B55" s="28">
        <v>8.234977424891861</v>
      </c>
      <c r="C55" s="28">
        <v>9.2466050539601401</v>
      </c>
      <c r="D55" s="28">
        <v>8.4348537832324979</v>
      </c>
      <c r="E55" s="28">
        <v>7.4483052047915983</v>
      </c>
      <c r="F55" s="28">
        <v>7.8494404042858799</v>
      </c>
      <c r="G55" s="28">
        <v>8.6083689311674192</v>
      </c>
      <c r="H55" s="28">
        <v>8.2661954039948036</v>
      </c>
      <c r="I55" s="28">
        <v>7.1715633814051998</v>
      </c>
      <c r="J55" s="28">
        <v>6.6573982611397495</v>
      </c>
      <c r="K55" s="28">
        <v>7.5497836290452502</v>
      </c>
      <c r="L55" s="28">
        <v>8.1896659425910006</v>
      </c>
      <c r="M55" s="28">
        <v>6.9041653340733014</v>
      </c>
      <c r="N55" s="28">
        <v>7.3570517360992698</v>
      </c>
      <c r="O55" s="28">
        <v>8.1543628390087299</v>
      </c>
      <c r="P55" s="28">
        <v>7.5706991822627003</v>
      </c>
      <c r="Q55" s="28">
        <v>6.8292635932068997</v>
      </c>
      <c r="R55" s="28">
        <v>7.4908559000000006</v>
      </c>
      <c r="S55" s="44"/>
      <c r="T55" s="44"/>
      <c r="U55" s="44"/>
      <c r="V55" s="44"/>
      <c r="W55" s="44"/>
      <c r="X55" s="44"/>
      <c r="Y55" s="222"/>
      <c r="Z55" s="222"/>
      <c r="AA55" s="222"/>
      <c r="AB55" s="222"/>
      <c r="AC55" s="44"/>
      <c r="AD55" s="44"/>
      <c r="AE55" s="44"/>
      <c r="AF55" s="44"/>
      <c r="AG55" s="44"/>
      <c r="AH55" s="44"/>
      <c r="AI55" s="44"/>
      <c r="AJ55" s="44"/>
      <c r="AK55" s="44"/>
      <c r="AL55" s="44"/>
      <c r="AM55" s="131"/>
      <c r="AN55" s="131"/>
      <c r="AO55" s="131"/>
      <c r="AP55" s="131"/>
      <c r="AQ55" s="131"/>
    </row>
    <row r="56" spans="1:70" ht="9.75">
      <c r="A56" s="28" t="s">
        <v>36</v>
      </c>
      <c r="B56" s="28">
        <v>26.859481132564056</v>
      </c>
      <c r="C56" s="28">
        <v>26.329887030349234</v>
      </c>
      <c r="D56" s="28">
        <v>27.466162701357622</v>
      </c>
      <c r="E56" s="28">
        <v>25.899693512292743</v>
      </c>
      <c r="F56" s="28">
        <v>44.156502257285595</v>
      </c>
      <c r="G56" s="28">
        <v>56.187917470960784</v>
      </c>
      <c r="H56" s="28">
        <v>55.665176454670501</v>
      </c>
      <c r="I56" s="28">
        <v>67.687905732050496</v>
      </c>
      <c r="J56" s="28">
        <v>48.249002218502994</v>
      </c>
      <c r="K56" s="28">
        <v>58.412835400686873</v>
      </c>
      <c r="L56" s="28">
        <v>56.459841741111717</v>
      </c>
      <c r="M56" s="28">
        <v>58.2993895599746</v>
      </c>
      <c r="N56" s="28">
        <v>50.502524501887379</v>
      </c>
      <c r="O56" s="28">
        <v>57.827434318316605</v>
      </c>
      <c r="P56" s="28">
        <v>61.847499893884702</v>
      </c>
      <c r="Q56" s="28">
        <v>53.57861649167333</v>
      </c>
      <c r="R56" s="28">
        <v>62.608177566240073</v>
      </c>
      <c r="S56" s="44"/>
      <c r="T56" s="44"/>
      <c r="U56" s="44"/>
      <c r="V56" s="44"/>
      <c r="W56" s="44"/>
      <c r="X56" s="44"/>
      <c r="Y56" s="222"/>
      <c r="Z56" s="222"/>
      <c r="AA56" s="222"/>
      <c r="AB56" s="222"/>
      <c r="AC56" s="222"/>
      <c r="AD56" s="222"/>
      <c r="AE56" s="222"/>
      <c r="AF56" s="222"/>
      <c r="AG56" s="44"/>
      <c r="AH56" s="44"/>
      <c r="AI56" s="44"/>
      <c r="AJ56" s="44"/>
      <c r="AK56" s="44"/>
      <c r="AL56" s="44"/>
      <c r="AM56" s="131"/>
      <c r="AN56" s="131"/>
      <c r="AO56" s="131"/>
      <c r="AP56" s="131"/>
      <c r="AQ56" s="131"/>
    </row>
    <row r="57" spans="1:70" ht="9.75">
      <c r="A57" s="28" t="s">
        <v>310</v>
      </c>
      <c r="B57" s="28">
        <v>15.906940772427701</v>
      </c>
      <c r="C57" s="28">
        <v>16.511462463156796</v>
      </c>
      <c r="D57" s="28">
        <v>18.218798488858106</v>
      </c>
      <c r="E57" s="28">
        <v>26.202311023472589</v>
      </c>
      <c r="F57" s="28">
        <v>2.5106247636099255E-2</v>
      </c>
      <c r="G57" s="28">
        <v>-6.0988032425974836E-3</v>
      </c>
      <c r="H57" s="28">
        <v>9.7360063090974336E-3</v>
      </c>
      <c r="I57" s="28">
        <v>0.10463314795499201</v>
      </c>
      <c r="J57" s="28">
        <v>0.34166230093349981</v>
      </c>
      <c r="K57" s="28">
        <v>-4.0171935485403765E-2</v>
      </c>
      <c r="L57" s="28">
        <v>-0.20357812103819839</v>
      </c>
      <c r="M57" s="28">
        <v>0.39483375969114431</v>
      </c>
      <c r="N57" s="28">
        <v>5.2135396995368E-7</v>
      </c>
      <c r="O57" s="28">
        <v>0.25127825470731108</v>
      </c>
      <c r="P57" s="28">
        <v>5.4160825949429725E-3</v>
      </c>
      <c r="Q57" s="28">
        <v>5.7323379870476088E-2</v>
      </c>
      <c r="R57" s="28">
        <v>2.3840800000000002E-2</v>
      </c>
      <c r="S57" s="44"/>
      <c r="T57" s="44"/>
      <c r="U57" s="44"/>
      <c r="V57" s="44"/>
      <c r="W57" s="44"/>
      <c r="X57" s="44"/>
      <c r="Y57" s="222"/>
      <c r="Z57" s="222"/>
      <c r="AA57" s="222"/>
      <c r="AB57" s="222"/>
      <c r="AC57" s="44"/>
      <c r="AD57" s="44"/>
      <c r="AE57" s="44"/>
      <c r="AF57" s="44"/>
      <c r="AG57" s="44"/>
      <c r="AH57" s="44"/>
      <c r="AI57" s="44"/>
      <c r="AJ57" s="44"/>
      <c r="AK57" s="44"/>
      <c r="AL57" s="44"/>
      <c r="AM57" s="131"/>
      <c r="AN57" s="131"/>
      <c r="AO57" s="131"/>
      <c r="AP57" s="131"/>
      <c r="AQ57" s="131"/>
    </row>
    <row r="58" spans="1:70" s="50" customFormat="1" ht="9.75">
      <c r="A58" s="49" t="s">
        <v>311</v>
      </c>
      <c r="B58" s="49">
        <v>227.08398076784866</v>
      </c>
      <c r="C58" s="49">
        <v>280.71219411419816</v>
      </c>
      <c r="D58" s="49">
        <v>314.13464539345853</v>
      </c>
      <c r="E58" s="49">
        <v>257.33976421322456</v>
      </c>
      <c r="F58" s="49">
        <v>234.52588014900527</v>
      </c>
      <c r="G58" s="49">
        <v>274.13917529659813</v>
      </c>
      <c r="H58" s="49">
        <v>313.96750220667542</v>
      </c>
      <c r="I58" s="49">
        <v>281.51646616897165</v>
      </c>
      <c r="J58" s="49">
        <v>226.24329460757551</v>
      </c>
      <c r="K58" s="49">
        <v>284.40830657490233</v>
      </c>
      <c r="L58" s="49">
        <v>343.21027282758706</v>
      </c>
      <c r="M58" s="49">
        <v>277.87035559952528</v>
      </c>
      <c r="N58" s="49">
        <v>248.44017819544237</v>
      </c>
      <c r="O58" s="49">
        <v>301.23060081857966</v>
      </c>
      <c r="P58" s="49">
        <v>352.32746384246593</v>
      </c>
      <c r="Q58" s="49">
        <v>279.15918492775188</v>
      </c>
      <c r="R58" s="49">
        <v>269.72268001124007</v>
      </c>
      <c r="S58" s="40"/>
      <c r="T58" s="40"/>
      <c r="U58" s="131"/>
      <c r="V58" s="131"/>
      <c r="W58" s="131"/>
      <c r="X58" s="131"/>
      <c r="Y58" s="222"/>
      <c r="Z58" s="222"/>
      <c r="AA58" s="222"/>
      <c r="AB58" s="222"/>
      <c r="AC58" s="40"/>
      <c r="AD58" s="40"/>
      <c r="AE58" s="40"/>
      <c r="AF58" s="40"/>
      <c r="AG58" s="40"/>
      <c r="AH58" s="40"/>
      <c r="AI58" s="40"/>
      <c r="AJ58" s="40"/>
      <c r="AK58" s="40"/>
      <c r="AL58" s="40"/>
      <c r="AM58" s="131"/>
      <c r="AN58" s="131"/>
      <c r="AO58" s="131"/>
      <c r="AP58" s="131"/>
      <c r="AQ58" s="131"/>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row>
    <row r="59" spans="1:70" s="42" customFormat="1" ht="9.75">
      <c r="A59" s="44" t="s">
        <v>312</v>
      </c>
      <c r="B59" s="44">
        <v>0</v>
      </c>
      <c r="C59" s="44">
        <v>0</v>
      </c>
      <c r="D59" s="44">
        <v>0</v>
      </c>
      <c r="E59" s="44">
        <v>19.567015368195499</v>
      </c>
      <c r="F59" s="44">
        <v>2.0256921472209801</v>
      </c>
      <c r="G59" s="44">
        <v>12.76885611413522</v>
      </c>
      <c r="H59" s="44">
        <v>-14.682437759002623</v>
      </c>
      <c r="I59" s="44">
        <v>31.405890796744725</v>
      </c>
      <c r="J59" s="44">
        <v>5.8796020636409505</v>
      </c>
      <c r="K59" s="44">
        <v>7.5845608572934484</v>
      </c>
      <c r="L59" s="44">
        <v>3.4590120564002014</v>
      </c>
      <c r="M59" s="44">
        <v>0.16167531572379801</v>
      </c>
      <c r="N59" s="44">
        <v>0</v>
      </c>
      <c r="O59" s="44">
        <v>0</v>
      </c>
      <c r="P59" s="44">
        <v>0</v>
      </c>
      <c r="Q59" s="44">
        <v>0</v>
      </c>
      <c r="R59" s="44">
        <v>0</v>
      </c>
      <c r="S59" s="44"/>
      <c r="T59" s="44"/>
      <c r="U59" s="44"/>
      <c r="V59" s="44"/>
      <c r="W59" s="44"/>
      <c r="X59" s="44"/>
      <c r="Y59" s="222"/>
      <c r="Z59" s="222"/>
      <c r="AA59" s="222"/>
      <c r="AB59" s="222"/>
      <c r="AC59" s="44"/>
      <c r="AD59" s="44"/>
      <c r="AE59" s="44"/>
      <c r="AF59" s="44"/>
      <c r="AG59" s="44"/>
      <c r="AH59" s="44"/>
      <c r="AI59" s="44"/>
      <c r="AJ59" s="44"/>
      <c r="AK59" s="44"/>
      <c r="AL59" s="44"/>
      <c r="AM59" s="131"/>
      <c r="AN59" s="131"/>
      <c r="AO59" s="131"/>
      <c r="AP59" s="131"/>
      <c r="AQ59" s="131"/>
    </row>
    <row r="60" spans="1:70" s="52" customFormat="1" ht="9.75">
      <c r="A60" s="51" t="s">
        <v>313</v>
      </c>
      <c r="B60" s="51">
        <v>0</v>
      </c>
      <c r="C60" s="51">
        <v>0</v>
      </c>
      <c r="D60" s="51">
        <v>0</v>
      </c>
      <c r="E60" s="51">
        <v>-19.296144368195499</v>
      </c>
      <c r="F60" s="51">
        <v>-2.0256921472209801</v>
      </c>
      <c r="G60" s="51">
        <v>-12.76885611413522</v>
      </c>
      <c r="H60" s="51">
        <v>14.682437759002623</v>
      </c>
      <c r="I60" s="51">
        <v>-31.405890796744725</v>
      </c>
      <c r="J60" s="51">
        <v>-5.8796020636409505</v>
      </c>
      <c r="K60" s="51">
        <v>-7.5845608572934484</v>
      </c>
      <c r="L60" s="51">
        <v>-3.4590120564002014</v>
      </c>
      <c r="M60" s="51">
        <v>-0.16167531572379801</v>
      </c>
      <c r="N60" s="51">
        <v>0</v>
      </c>
      <c r="O60" s="51">
        <v>0</v>
      </c>
      <c r="P60" s="51">
        <v>0</v>
      </c>
      <c r="Q60" s="51">
        <v>0</v>
      </c>
      <c r="R60" s="51">
        <v>0</v>
      </c>
      <c r="S60" s="44"/>
      <c r="T60" s="44"/>
      <c r="U60" s="44"/>
      <c r="V60" s="44"/>
      <c r="W60" s="44"/>
      <c r="X60" s="44"/>
      <c r="Y60" s="222"/>
      <c r="Z60" s="222"/>
      <c r="AA60" s="222"/>
      <c r="AB60" s="222"/>
      <c r="AC60" s="44"/>
      <c r="AD60" s="44"/>
      <c r="AE60" s="44"/>
      <c r="AF60" s="44"/>
      <c r="AG60" s="44"/>
      <c r="AH60" s="44"/>
      <c r="AI60" s="44"/>
      <c r="AJ60" s="44"/>
      <c r="AK60" s="44"/>
      <c r="AL60" s="44"/>
      <c r="AM60" s="131"/>
      <c r="AN60" s="131"/>
      <c r="AO60" s="131"/>
      <c r="AP60" s="131"/>
      <c r="AQ60" s="131"/>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row>
    <row r="61" spans="1:70" ht="9.75">
      <c r="A61" s="44" t="s">
        <v>314</v>
      </c>
      <c r="B61" s="44">
        <v>-10.874985634819501</v>
      </c>
      <c r="C61" s="44">
        <v>-12.943494862760099</v>
      </c>
      <c r="D61" s="44">
        <v>-14.629722185063798</v>
      </c>
      <c r="E61" s="44">
        <v>-12.490723096517002</v>
      </c>
      <c r="F61" s="44">
        <v>-12.930250483719</v>
      </c>
      <c r="G61" s="44">
        <v>-15.2907313824422</v>
      </c>
      <c r="H61" s="44">
        <v>-13.926592426237601</v>
      </c>
      <c r="I61" s="44">
        <v>-10.744739363222898</v>
      </c>
      <c r="J61" s="44">
        <v>-9.7552014952059345</v>
      </c>
      <c r="K61" s="44">
        <v>-9.9315723592749094</v>
      </c>
      <c r="L61" s="44">
        <v>-11.611881470144432</v>
      </c>
      <c r="M61" s="44">
        <v>-10.107411340821425</v>
      </c>
      <c r="N61" s="44">
        <v>-8.7707754662871302</v>
      </c>
      <c r="O61" s="44">
        <v>-10.269869210848473</v>
      </c>
      <c r="P61" s="44">
        <v>-9.6396686718130944</v>
      </c>
      <c r="Q61" s="44">
        <v>-9.9872297081277033</v>
      </c>
      <c r="R61" s="44">
        <v>-8.9511567450000005</v>
      </c>
      <c r="S61" s="44"/>
      <c r="T61" s="44"/>
      <c r="U61" s="44"/>
      <c r="V61" s="44"/>
      <c r="W61" s="44"/>
      <c r="X61" s="44"/>
      <c r="Y61" s="222"/>
      <c r="Z61" s="222"/>
      <c r="AA61" s="222"/>
      <c r="AB61" s="222"/>
      <c r="AC61" s="44"/>
      <c r="AD61" s="44"/>
      <c r="AE61" s="44"/>
      <c r="AF61" s="44"/>
      <c r="AG61" s="44"/>
      <c r="AH61" s="44"/>
      <c r="AI61" s="44"/>
      <c r="AJ61" s="44"/>
      <c r="AK61" s="44"/>
      <c r="AL61" s="44"/>
      <c r="AM61" s="131"/>
      <c r="AN61" s="131"/>
      <c r="AO61" s="131"/>
      <c r="AP61" s="131"/>
      <c r="AQ61" s="131"/>
    </row>
    <row r="62" spans="1:70" ht="9.75">
      <c r="A62" s="44" t="s">
        <v>315</v>
      </c>
      <c r="B62" s="44">
        <v>-13.384555273548401</v>
      </c>
      <c r="C62" s="44">
        <v>-11.970573962781199</v>
      </c>
      <c r="D62" s="44">
        <v>-14.608737564516797</v>
      </c>
      <c r="E62" s="44">
        <v>-13.036967372127705</v>
      </c>
      <c r="F62" s="44">
        <v>-10.736075943955001</v>
      </c>
      <c r="G62" s="44">
        <v>-16.986525053630402</v>
      </c>
      <c r="H62" s="44">
        <v>-17.949241716109</v>
      </c>
      <c r="I62" s="44">
        <v>-22.625656199236886</v>
      </c>
      <c r="J62" s="44">
        <v>-13.069973522403</v>
      </c>
      <c r="K62" s="44">
        <v>-20.230486588923302</v>
      </c>
      <c r="L62" s="44">
        <v>-18.630470881012201</v>
      </c>
      <c r="M62" s="44">
        <v>-19.695694730922796</v>
      </c>
      <c r="N62" s="44">
        <v>-13.532033840127001</v>
      </c>
      <c r="O62" s="44">
        <v>-16.1331516580209</v>
      </c>
      <c r="P62" s="44">
        <v>-19.4008597714903</v>
      </c>
      <c r="Q62" s="44">
        <v>-20.589388201419304</v>
      </c>
      <c r="R62" s="44">
        <v>-16.029342876200001</v>
      </c>
      <c r="S62" s="44"/>
      <c r="T62" s="44"/>
      <c r="U62" s="44"/>
      <c r="V62" s="44"/>
      <c r="W62" s="44"/>
      <c r="X62" s="44"/>
      <c r="Y62" s="222"/>
      <c r="Z62" s="222"/>
      <c r="AA62" s="222"/>
      <c r="AB62" s="222"/>
      <c r="AC62" s="44"/>
      <c r="AD62" s="44"/>
      <c r="AE62" s="44"/>
      <c r="AF62" s="44"/>
      <c r="AG62" s="44"/>
      <c r="AH62" s="44"/>
      <c r="AI62" s="44"/>
      <c r="AJ62" s="44"/>
      <c r="AK62" s="44"/>
      <c r="AL62" s="44"/>
      <c r="AM62" s="131"/>
      <c r="AN62" s="131"/>
      <c r="AO62" s="131"/>
      <c r="AP62" s="131"/>
      <c r="AQ62" s="131"/>
    </row>
    <row r="63" spans="1:70" ht="9.75">
      <c r="A63" s="44" t="s">
        <v>316</v>
      </c>
      <c r="B63" s="44">
        <v>-67.600352132422501</v>
      </c>
      <c r="C63" s="44">
        <v>-60.262209038366507</v>
      </c>
      <c r="D63" s="44">
        <v>-58.013422747873989</v>
      </c>
      <c r="E63" s="44">
        <v>-68.739937740000016</v>
      </c>
      <c r="F63" s="44">
        <v>-63.057676875662693</v>
      </c>
      <c r="G63" s="44">
        <v>-62.249309364709021</v>
      </c>
      <c r="H63" s="44">
        <v>-62.707890939499464</v>
      </c>
      <c r="I63" s="44">
        <v>-67.667284935193749</v>
      </c>
      <c r="J63" s="44">
        <v>-57.026033914642191</v>
      </c>
      <c r="K63" s="44">
        <v>-62.106056757431581</v>
      </c>
      <c r="L63" s="44">
        <v>-59.968152061593955</v>
      </c>
      <c r="M63" s="44">
        <v>-64.529033602395259</v>
      </c>
      <c r="N63" s="44">
        <v>-60.695935560433703</v>
      </c>
      <c r="O63" s="44">
        <v>-57.495750483174298</v>
      </c>
      <c r="P63" s="44">
        <v>-50.057631402254998</v>
      </c>
      <c r="Q63" s="44">
        <v>-80.312968146938999</v>
      </c>
      <c r="R63" s="44">
        <v>-63.84212445499999</v>
      </c>
      <c r="S63" s="44"/>
      <c r="T63" s="44"/>
      <c r="U63" s="44"/>
      <c r="V63" s="44"/>
      <c r="W63" s="44"/>
      <c r="X63" s="44"/>
      <c r="Y63" s="222"/>
      <c r="Z63" s="222"/>
      <c r="AA63" s="222"/>
      <c r="AB63" s="222"/>
      <c r="AC63" s="44"/>
      <c r="AD63" s="44"/>
      <c r="AE63" s="44"/>
      <c r="AF63" s="44"/>
      <c r="AG63" s="44"/>
      <c r="AH63" s="44"/>
      <c r="AI63" s="44"/>
      <c r="AJ63" s="44"/>
      <c r="AK63" s="44"/>
      <c r="AL63" s="44"/>
      <c r="AM63" s="131"/>
      <c r="AN63" s="131"/>
      <c r="AO63" s="131"/>
      <c r="AP63" s="131"/>
      <c r="AQ63" s="131"/>
    </row>
    <row r="64" spans="1:70" ht="9.75">
      <c r="A64" s="44" t="s">
        <v>317</v>
      </c>
      <c r="B64" s="44">
        <v>-31.485362128732799</v>
      </c>
      <c r="C64" s="44">
        <v>-32.495235365232602</v>
      </c>
      <c r="D64" s="44">
        <v>-34.004282924866089</v>
      </c>
      <c r="E64" s="44">
        <v>-34.699840251021499</v>
      </c>
      <c r="F64" s="44">
        <v>-35.972565282326499</v>
      </c>
      <c r="G64" s="44">
        <v>-36.820100772378808</v>
      </c>
      <c r="H64" s="44">
        <v>-38.648155645927702</v>
      </c>
      <c r="I64" s="44">
        <v>-40.756115532775979</v>
      </c>
      <c r="J64" s="44">
        <v>-39.334363833603703</v>
      </c>
      <c r="K64" s="44">
        <v>-40.582790889878993</v>
      </c>
      <c r="L64" s="44">
        <v>-42.828900721434294</v>
      </c>
      <c r="M64" s="44">
        <v>-41.893736640634003</v>
      </c>
      <c r="N64" s="44">
        <v>-40.440942603459703</v>
      </c>
      <c r="O64" s="44">
        <v>-40.440458447807501</v>
      </c>
      <c r="P64" s="44">
        <v>-37.992091747596803</v>
      </c>
      <c r="Q64" s="44">
        <v>-36.588683984214995</v>
      </c>
      <c r="R64" s="44">
        <v>-35.220999999999997</v>
      </c>
      <c r="S64" s="44"/>
      <c r="T64" s="44"/>
      <c r="U64" s="44"/>
      <c r="V64" s="44"/>
      <c r="W64" s="44"/>
      <c r="X64" s="44"/>
      <c r="Y64" s="222"/>
      <c r="Z64" s="222"/>
      <c r="AA64" s="222"/>
      <c r="AB64" s="222"/>
      <c r="AC64" s="44"/>
      <c r="AD64" s="44"/>
      <c r="AE64" s="44"/>
      <c r="AF64" s="44"/>
      <c r="AG64" s="44"/>
      <c r="AH64" s="44"/>
      <c r="AI64" s="44"/>
      <c r="AJ64" s="44"/>
      <c r="AK64" s="44"/>
      <c r="AL64" s="44"/>
      <c r="AM64" s="131"/>
      <c r="AN64" s="131"/>
      <c r="AO64" s="131"/>
      <c r="AP64" s="131"/>
      <c r="AQ64" s="131"/>
    </row>
    <row r="65" spans="1:70" ht="9.75">
      <c r="A65" s="44" t="s">
        <v>318</v>
      </c>
      <c r="B65" s="44">
        <v>-21.373382029052401</v>
      </c>
      <c r="C65" s="44">
        <v>-20.945577671169694</v>
      </c>
      <c r="D65" s="44">
        <v>-20.542553670191211</v>
      </c>
      <c r="E65" s="44">
        <v>-22.443710223870895</v>
      </c>
      <c r="F65" s="44">
        <v>-24.311821855943602</v>
      </c>
      <c r="G65" s="44">
        <v>-25.254792263953103</v>
      </c>
      <c r="H65" s="44">
        <v>-26.826451904908986</v>
      </c>
      <c r="I65" s="44">
        <v>-28.916427029355305</v>
      </c>
      <c r="J65" s="44">
        <v>-29.6297423620431</v>
      </c>
      <c r="K65" s="44">
        <v>-29.212186829537796</v>
      </c>
      <c r="L65" s="44">
        <v>-28.863836052863427</v>
      </c>
      <c r="M65" s="44">
        <v>-53.419320358230706</v>
      </c>
      <c r="N65" s="44">
        <v>-29.255055252714801</v>
      </c>
      <c r="O65" s="44">
        <v>-25.227627535549804</v>
      </c>
      <c r="P65" s="44">
        <v>-33.497333569528799</v>
      </c>
      <c r="Q65" s="44">
        <v>-19.658377250818603</v>
      </c>
      <c r="R65" s="44">
        <v>-26.788567644889998</v>
      </c>
      <c r="S65" s="44"/>
      <c r="T65" s="44"/>
      <c r="U65" s="44"/>
      <c r="V65" s="44"/>
      <c r="W65" s="44"/>
      <c r="X65" s="44"/>
      <c r="Y65" s="222"/>
      <c r="Z65" s="222"/>
      <c r="AA65" s="222"/>
      <c r="AB65" s="222"/>
      <c r="AC65" s="44"/>
      <c r="AD65" s="44"/>
      <c r="AE65" s="44"/>
      <c r="AF65" s="44"/>
      <c r="AG65" s="44"/>
      <c r="AH65" s="44"/>
      <c r="AI65" s="44"/>
      <c r="AJ65" s="44"/>
      <c r="AK65" s="44"/>
      <c r="AL65" s="44"/>
      <c r="AM65" s="131"/>
      <c r="AN65" s="131"/>
      <c r="AO65" s="131"/>
      <c r="AP65" s="131"/>
      <c r="AQ65" s="131"/>
    </row>
    <row r="66" spans="1:70" ht="9.75">
      <c r="A66" s="44" t="s">
        <v>319</v>
      </c>
      <c r="B66" s="44">
        <v>-31.076847707804401</v>
      </c>
      <c r="C66" s="44">
        <v>-24.703173616397802</v>
      </c>
      <c r="D66" s="44">
        <v>-29.407048533734091</v>
      </c>
      <c r="E66" s="44">
        <v>-35.452914779024709</v>
      </c>
      <c r="F66" s="44">
        <v>-29.518503248545201</v>
      </c>
      <c r="G66" s="44">
        <v>-31.637539697887398</v>
      </c>
      <c r="H66" s="44">
        <v>-32.143654846693998</v>
      </c>
      <c r="I66" s="44">
        <v>-40.208902531517396</v>
      </c>
      <c r="J66" s="44">
        <v>-28.100625442419702</v>
      </c>
      <c r="K66" s="44">
        <v>-28.406396510716402</v>
      </c>
      <c r="L66" s="44">
        <v>-30.729625932571906</v>
      </c>
      <c r="M66" s="44">
        <v>-32.136171645258003</v>
      </c>
      <c r="N66" s="44">
        <v>-30.739702873326699</v>
      </c>
      <c r="O66" s="44">
        <v>-39.283152077202509</v>
      </c>
      <c r="P66" s="44">
        <v>-34.863059551806785</v>
      </c>
      <c r="Q66" s="44">
        <v>-37.637380238099013</v>
      </c>
      <c r="R66" s="44">
        <v>-36.703974317000011</v>
      </c>
      <c r="S66" s="44"/>
      <c r="T66" s="44"/>
      <c r="U66" s="44"/>
      <c r="V66" s="44"/>
      <c r="W66" s="44"/>
      <c r="X66" s="44"/>
      <c r="Y66" s="222"/>
      <c r="Z66" s="222"/>
      <c r="AA66" s="222"/>
      <c r="AB66" s="222"/>
      <c r="AC66" s="44"/>
      <c r="AD66" s="44"/>
      <c r="AE66" s="44"/>
      <c r="AF66" s="44"/>
      <c r="AG66" s="44"/>
      <c r="AH66" s="44"/>
      <c r="AI66" s="44"/>
      <c r="AJ66" s="44"/>
      <c r="AK66" s="44"/>
      <c r="AL66" s="44"/>
      <c r="AM66" s="131"/>
      <c r="AN66" s="131"/>
      <c r="AO66" s="131"/>
      <c r="AP66" s="131"/>
      <c r="AQ66" s="131"/>
    </row>
    <row r="67" spans="1:70" ht="9.75">
      <c r="A67" s="44" t="s">
        <v>258</v>
      </c>
      <c r="B67" s="44">
        <v>5.8239067852939304</v>
      </c>
      <c r="C67" s="44">
        <v>3.8805462254856788</v>
      </c>
      <c r="D67" s="44">
        <v>10.506879637898191</v>
      </c>
      <c r="E67" s="44">
        <v>0.55332193112380068</v>
      </c>
      <c r="F67" s="44">
        <v>3.3918898271432396</v>
      </c>
      <c r="G67" s="44">
        <v>5.1334211512297312</v>
      </c>
      <c r="H67" s="44">
        <v>9.5101791138440284</v>
      </c>
      <c r="I67" s="44">
        <v>-0.96105734013280042</v>
      </c>
      <c r="J67" s="44">
        <v>-1.6664013794019801</v>
      </c>
      <c r="K67" s="44">
        <v>2.3052445184147801</v>
      </c>
      <c r="L67" s="44">
        <v>10.719205167803398</v>
      </c>
      <c r="M67" s="44">
        <v>5.0157461428213015</v>
      </c>
      <c r="N67" s="44">
        <v>2.4841589972028499</v>
      </c>
      <c r="O67" s="44">
        <v>19.100810133548748</v>
      </c>
      <c r="P67" s="44">
        <v>31.146001129702103</v>
      </c>
      <c r="Q67" s="44">
        <v>-6.5737102236576987</v>
      </c>
      <c r="R67" s="44">
        <v>-10.6263782396708</v>
      </c>
      <c r="S67" s="44"/>
      <c r="T67" s="44"/>
      <c r="U67" s="44"/>
      <c r="V67" s="44"/>
      <c r="W67" s="44"/>
      <c r="X67" s="44"/>
      <c r="Y67" s="222"/>
      <c r="Z67" s="222"/>
      <c r="AA67" s="222"/>
      <c r="AB67" s="222"/>
      <c r="AC67" s="44"/>
      <c r="AD67" s="44"/>
      <c r="AE67" s="44"/>
      <c r="AF67" s="44"/>
      <c r="AG67" s="44"/>
      <c r="AH67" s="44"/>
      <c r="AI67" s="44"/>
      <c r="AJ67" s="44"/>
      <c r="AK67" s="44"/>
      <c r="AL67" s="44"/>
      <c r="AM67" s="131"/>
      <c r="AN67" s="131"/>
      <c r="AO67" s="131"/>
      <c r="AP67" s="131"/>
      <c r="AQ67" s="131"/>
    </row>
    <row r="68" spans="1:70" s="37" customFormat="1" ht="9.75">
      <c r="A68" s="40" t="s">
        <v>320</v>
      </c>
      <c r="B68" s="40">
        <v>-5.8509969999999996</v>
      </c>
      <c r="C68" s="40">
        <v>-2.3056910000000013</v>
      </c>
      <c r="D68" s="40">
        <v>-4.5235949999999985</v>
      </c>
      <c r="E68" s="40">
        <v>-6.8400199999999991</v>
      </c>
      <c r="F68" s="40">
        <v>-5.7346919999999999</v>
      </c>
      <c r="G68" s="40">
        <v>-1.151065</v>
      </c>
      <c r="H68" s="40">
        <v>-3.4142299999999999</v>
      </c>
      <c r="I68" s="40">
        <v>-9.9448460000000001</v>
      </c>
      <c r="J68" s="40">
        <v>-3.2329539999999994</v>
      </c>
      <c r="K68" s="40">
        <v>0.49709099999999928</v>
      </c>
      <c r="L68" s="40">
        <v>-2.1873639999999988</v>
      </c>
      <c r="M68" s="40">
        <v>-5.3782690000000013</v>
      </c>
      <c r="N68" s="40">
        <v>-5.2477830000000001</v>
      </c>
      <c r="O68" s="40">
        <v>0.83466199999999979</v>
      </c>
      <c r="P68" s="40">
        <v>-2.7001739999999996</v>
      </c>
      <c r="Q68" s="40">
        <v>-5.281212502999872</v>
      </c>
      <c r="R68" s="40">
        <v>-3.8744230000000002</v>
      </c>
      <c r="S68" s="40"/>
      <c r="T68" s="40"/>
      <c r="U68" s="40"/>
      <c r="V68" s="40"/>
      <c r="W68" s="40"/>
      <c r="X68" s="40"/>
      <c r="Y68" s="222"/>
      <c r="Z68" s="222"/>
      <c r="AA68" s="222"/>
      <c r="AB68" s="222"/>
      <c r="AC68" s="40"/>
      <c r="AD68" s="40"/>
      <c r="AE68" s="40"/>
      <c r="AF68" s="40"/>
      <c r="AG68" s="40"/>
      <c r="AH68" s="40"/>
      <c r="AI68" s="40"/>
      <c r="AJ68" s="40"/>
      <c r="AK68" s="40"/>
      <c r="AL68" s="40"/>
      <c r="AM68" s="131"/>
      <c r="AN68" s="131"/>
      <c r="AO68" s="131"/>
      <c r="AP68" s="131"/>
      <c r="AQ68" s="131"/>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row>
    <row r="69" spans="1:70" s="37" customFormat="1" ht="9.75">
      <c r="A69" s="40" t="s">
        <v>321</v>
      </c>
      <c r="B69" s="40">
        <v>57.112402646762604</v>
      </c>
      <c r="C69" s="40">
        <v>121.27247582297595</v>
      </c>
      <c r="D69" s="40">
        <v>153.43575740511076</v>
      </c>
      <c r="E69" s="40">
        <v>71.299863681786519</v>
      </c>
      <c r="F69" s="40">
        <v>61.415982533632636</v>
      </c>
      <c r="G69" s="40">
        <v>91.02749910958434</v>
      </c>
      <c r="H69" s="40">
        <v>131.28542984745175</v>
      </c>
      <c r="I69" s="40">
        <v>69.740916385491616</v>
      </c>
      <c r="J69" s="40">
        <v>48.002614958789401</v>
      </c>
      <c r="K69" s="40">
        <v>96.203889222068668</v>
      </c>
      <c r="L69" s="40">
        <v>161.09303275473195</v>
      </c>
      <c r="M69" s="40">
        <v>61.499567183775497</v>
      </c>
      <c r="N69" s="40">
        <v>67.489892117650157</v>
      </c>
      <c r="O69" s="40">
        <v>131.7326797942323</v>
      </c>
      <c r="P69" s="40">
        <v>198.02823634027217</v>
      </c>
      <c r="Q69" s="40">
        <v>67.868770554345872</v>
      </c>
      <c r="R69" s="40">
        <v>71.583976533479301</v>
      </c>
      <c r="S69" s="40"/>
      <c r="T69" s="40"/>
      <c r="U69" s="40"/>
      <c r="V69" s="40"/>
      <c r="W69" s="40"/>
      <c r="X69" s="40"/>
      <c r="Y69" s="222"/>
      <c r="Z69" s="222"/>
      <c r="AA69" s="222"/>
      <c r="AB69" s="222"/>
      <c r="AC69" s="40"/>
      <c r="AD69" s="40"/>
      <c r="AE69" s="40"/>
      <c r="AF69" s="40"/>
      <c r="AG69" s="40"/>
      <c r="AH69" s="40"/>
      <c r="AI69" s="40"/>
      <c r="AJ69" s="40"/>
      <c r="AK69" s="40"/>
      <c r="AL69" s="40"/>
      <c r="AM69" s="131"/>
      <c r="AN69" s="131"/>
      <c r="AO69" s="131"/>
      <c r="AP69" s="131"/>
      <c r="AQ69" s="131"/>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row>
    <row r="70" spans="1:70" ht="9.75">
      <c r="A70" s="44" t="s">
        <v>322</v>
      </c>
      <c r="B70" s="44">
        <v>1.67768255130999</v>
      </c>
      <c r="C70" s="44">
        <v>8.7471189633749109</v>
      </c>
      <c r="D70" s="44">
        <v>-3.8648467303645306</v>
      </c>
      <c r="E70" s="44">
        <v>8.1705805150780293</v>
      </c>
      <c r="F70" s="44">
        <v>5.41153517254841</v>
      </c>
      <c r="G70" s="44">
        <v>-1.7548604717043599</v>
      </c>
      <c r="H70" s="44">
        <v>3.5255433274417491</v>
      </c>
      <c r="I70" s="44">
        <v>8.1238980543523009</v>
      </c>
      <c r="J70" s="44">
        <v>2.1167529666792499</v>
      </c>
      <c r="K70" s="44">
        <v>0.49516110959513027</v>
      </c>
      <c r="L70" s="44">
        <v>5.6029449711368402</v>
      </c>
      <c r="M70" s="44">
        <v>4.2787341807008801</v>
      </c>
      <c r="N70" s="44">
        <v>3.3812992654518199</v>
      </c>
      <c r="O70" s="44">
        <v>3.67249929140322</v>
      </c>
      <c r="P70" s="44">
        <v>4.8760787761124602</v>
      </c>
      <c r="Q70" s="44">
        <v>5.9758926310452019</v>
      </c>
      <c r="R70" s="44">
        <v>19.600907427890089</v>
      </c>
      <c r="S70" s="44"/>
      <c r="T70" s="44"/>
      <c r="U70" s="44"/>
      <c r="V70" s="44"/>
      <c r="W70" s="44"/>
      <c r="X70" s="44"/>
      <c r="Y70" s="222"/>
      <c r="Z70" s="222"/>
      <c r="AA70" s="222"/>
      <c r="AB70" s="222"/>
      <c r="AC70" s="44"/>
      <c r="AD70" s="44"/>
      <c r="AE70" s="44"/>
      <c r="AF70" s="44"/>
      <c r="AG70" s="44"/>
      <c r="AH70" s="44"/>
      <c r="AI70" s="44"/>
      <c r="AJ70" s="44"/>
      <c r="AK70" s="44"/>
      <c r="AL70" s="44"/>
      <c r="AM70" s="131"/>
      <c r="AN70" s="131"/>
      <c r="AO70" s="131"/>
      <c r="AP70" s="131"/>
      <c r="AQ70" s="131"/>
    </row>
    <row r="71" spans="1:70" ht="9.75">
      <c r="A71" s="44" t="s">
        <v>323</v>
      </c>
      <c r="B71" s="44">
        <v>13.461779157557041</v>
      </c>
      <c r="C71" s="44">
        <v>0</v>
      </c>
      <c r="D71" s="44">
        <v>0</v>
      </c>
      <c r="E71" s="44">
        <v>13.978373556160228</v>
      </c>
      <c r="F71" s="44">
        <v>3.30799010562481</v>
      </c>
      <c r="G71" s="44">
        <v>0</v>
      </c>
      <c r="H71" s="44">
        <v>0</v>
      </c>
      <c r="I71" s="44">
        <v>4.8046668996722284</v>
      </c>
      <c r="J71" s="44">
        <v>0</v>
      </c>
      <c r="K71" s="44">
        <v>0</v>
      </c>
      <c r="L71" s="44">
        <v>0</v>
      </c>
      <c r="M71" s="44">
        <v>0</v>
      </c>
      <c r="N71" s="44">
        <v>0</v>
      </c>
      <c r="O71" s="44">
        <v>11.640572772970479</v>
      </c>
      <c r="P71" s="44">
        <v>0</v>
      </c>
      <c r="Q71" s="44">
        <v>21.137130090375223</v>
      </c>
      <c r="R71" s="44">
        <v>0</v>
      </c>
      <c r="S71" s="44"/>
      <c r="T71" s="44"/>
      <c r="U71" s="44"/>
      <c r="V71" s="44"/>
      <c r="W71" s="44"/>
      <c r="X71" s="44"/>
      <c r="Y71" s="222"/>
      <c r="Z71" s="222"/>
      <c r="AA71" s="222"/>
      <c r="AB71" s="222"/>
      <c r="AC71" s="44"/>
      <c r="AD71" s="44"/>
      <c r="AE71" s="44"/>
      <c r="AF71" s="44"/>
      <c r="AG71" s="44"/>
      <c r="AH71" s="44"/>
      <c r="AI71" s="44"/>
      <c r="AJ71" s="44"/>
      <c r="AK71" s="44"/>
      <c r="AL71" s="44"/>
      <c r="AM71" s="131"/>
      <c r="AN71" s="131"/>
      <c r="AO71" s="131"/>
      <c r="AP71" s="131"/>
      <c r="AQ71" s="131"/>
    </row>
    <row r="72" spans="1:70" ht="9.75">
      <c r="A72" s="44" t="s">
        <v>324</v>
      </c>
      <c r="B72" s="44">
        <v>-14.0088602541658</v>
      </c>
      <c r="C72" s="44">
        <v>-46.400439874487503</v>
      </c>
      <c r="D72" s="44">
        <v>-30.5907618112373</v>
      </c>
      <c r="E72" s="44">
        <v>-27.1900434266704</v>
      </c>
      <c r="F72" s="44">
        <v>-38.650681362448807</v>
      </c>
      <c r="G72" s="44">
        <v>-40.936024786263957</v>
      </c>
      <c r="H72" s="44">
        <v>-27.591416118308459</v>
      </c>
      <c r="I72" s="44">
        <v>-31.003288972351839</v>
      </c>
      <c r="J72" s="44">
        <v>-23.377532861604816</v>
      </c>
      <c r="K72" s="44">
        <v>-29.000667706808823</v>
      </c>
      <c r="L72" s="44">
        <v>-32.460953137716054</v>
      </c>
      <c r="M72" s="44">
        <v>-38.934537972329309</v>
      </c>
      <c r="N72" s="44">
        <v>-40.595585836320801</v>
      </c>
      <c r="O72" s="44">
        <v>-22.457630965377803</v>
      </c>
      <c r="P72" s="44">
        <v>-47.743492683210398</v>
      </c>
      <c r="Q72" s="44">
        <v>-8.393063409196003</v>
      </c>
      <c r="R72" s="44">
        <v>-41.651390595679999</v>
      </c>
      <c r="S72" s="44"/>
      <c r="T72" s="44"/>
      <c r="U72" s="44"/>
      <c r="V72" s="44"/>
      <c r="W72" s="44"/>
      <c r="X72" s="44"/>
      <c r="Y72" s="222"/>
      <c r="Z72" s="222"/>
      <c r="AA72" s="222"/>
      <c r="AB72" s="222"/>
      <c r="AC72" s="44"/>
      <c r="AD72" s="44"/>
      <c r="AE72" s="44"/>
      <c r="AF72" s="44"/>
      <c r="AG72" s="44"/>
      <c r="AH72" s="44"/>
      <c r="AI72" s="44"/>
      <c r="AJ72" s="44"/>
      <c r="AK72" s="44"/>
      <c r="AL72" s="44"/>
      <c r="AM72" s="131"/>
      <c r="AN72" s="131"/>
      <c r="AO72" s="131"/>
      <c r="AP72" s="131"/>
      <c r="AQ72" s="131"/>
    </row>
    <row r="73" spans="1:70" ht="9.75">
      <c r="A73" s="30" t="s">
        <v>325</v>
      </c>
      <c r="B73" s="28">
        <v>0</v>
      </c>
      <c r="C73" s="28">
        <v>-7.173496590139095</v>
      </c>
      <c r="D73" s="28">
        <v>-14.600791395205976</v>
      </c>
      <c r="E73" s="28">
        <v>0</v>
      </c>
      <c r="F73" s="28">
        <v>0</v>
      </c>
      <c r="G73" s="28">
        <v>-0.42802474123748668</v>
      </c>
      <c r="H73" s="28">
        <v>-1.5279461942118884</v>
      </c>
      <c r="I73" s="28">
        <v>0</v>
      </c>
      <c r="J73" s="28">
        <v>-0.21874799999980599</v>
      </c>
      <c r="K73" s="28">
        <v>-1.7677030700379794</v>
      </c>
      <c r="L73" s="28">
        <v>-8.0504525201114827</v>
      </c>
      <c r="M73" s="28">
        <v>-10.864286045057721</v>
      </c>
      <c r="N73" s="28">
        <v>-19.056810845862412</v>
      </c>
      <c r="O73" s="28">
        <v>0</v>
      </c>
      <c r="P73" s="28">
        <v>-19.519756969287226</v>
      </c>
      <c r="Q73" s="28">
        <v>0</v>
      </c>
      <c r="R73" s="28">
        <v>-2.0636792262099983</v>
      </c>
      <c r="S73" s="44"/>
      <c r="U73" s="44"/>
      <c r="V73" s="44"/>
      <c r="W73" s="44"/>
      <c r="X73" s="44"/>
      <c r="Y73" s="222"/>
      <c r="Z73" s="222"/>
      <c r="AA73" s="222"/>
      <c r="AB73" s="222"/>
      <c r="AC73" s="44"/>
      <c r="AD73" s="44"/>
      <c r="AE73" s="44"/>
      <c r="AF73" s="44"/>
      <c r="AG73" s="44"/>
      <c r="AH73" s="44"/>
      <c r="AI73" s="44"/>
      <c r="AJ73" s="44"/>
      <c r="AK73" s="44"/>
      <c r="AL73" s="44"/>
      <c r="AM73" s="131"/>
      <c r="AN73" s="131"/>
      <c r="AO73" s="131"/>
      <c r="AP73" s="131"/>
      <c r="AQ73" s="131"/>
    </row>
    <row r="74" spans="1:70" s="37" customFormat="1" ht="9.75">
      <c r="A74" s="40" t="s">
        <v>326</v>
      </c>
      <c r="B74" s="40">
        <v>-12.331177702855809</v>
      </c>
      <c r="C74" s="40">
        <v>-37.653320911112594</v>
      </c>
      <c r="D74" s="40">
        <v>-34.455608541601833</v>
      </c>
      <c r="E74" s="40">
        <v>-19.01946291159237</v>
      </c>
      <c r="F74" s="40">
        <v>-33.239146189900396</v>
      </c>
      <c r="G74" s="40">
        <v>-42.690885257968318</v>
      </c>
      <c r="H74" s="40">
        <v>-24.06587279086671</v>
      </c>
      <c r="I74" s="40">
        <v>-22.879390917999537</v>
      </c>
      <c r="J74" s="40">
        <v>-21.260779894925566</v>
      </c>
      <c r="K74" s="40">
        <v>-28.505506597213692</v>
      </c>
      <c r="L74" s="40">
        <v>-26.858008166579214</v>
      </c>
      <c r="M74" s="40">
        <v>-34.655803791628429</v>
      </c>
      <c r="N74" s="40">
        <v>-37.214286570868978</v>
      </c>
      <c r="O74" s="40">
        <v>-18.785131673974583</v>
      </c>
      <c r="P74" s="40">
        <v>-42.867413907097948</v>
      </c>
      <c r="Q74" s="40">
        <v>-2.4171707781507905</v>
      </c>
      <c r="R74" s="40">
        <v>-22.05048316778991</v>
      </c>
      <c r="S74" s="40"/>
      <c r="T74" s="40"/>
      <c r="U74" s="40"/>
      <c r="V74" s="40"/>
      <c r="W74" s="40"/>
      <c r="X74" s="40"/>
      <c r="Y74" s="222"/>
      <c r="Z74" s="222"/>
      <c r="AA74" s="222"/>
      <c r="AB74" s="222"/>
      <c r="AC74" s="40"/>
      <c r="AD74" s="40"/>
      <c r="AE74" s="40"/>
      <c r="AF74" s="40"/>
      <c r="AG74" s="40"/>
      <c r="AH74" s="40"/>
      <c r="AI74" s="40"/>
      <c r="AJ74" s="40"/>
      <c r="AK74" s="40"/>
      <c r="AL74" s="40"/>
      <c r="AM74" s="131"/>
      <c r="AN74" s="131"/>
      <c r="AO74" s="131"/>
      <c r="AP74" s="131"/>
      <c r="AQ74" s="131"/>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row>
    <row r="75" spans="1:70" s="37" customFormat="1" ht="9.75">
      <c r="A75" s="40" t="s">
        <v>327</v>
      </c>
      <c r="B75" s="40">
        <v>38.930227943906793</v>
      </c>
      <c r="C75" s="40">
        <v>81.313463911863366</v>
      </c>
      <c r="D75" s="40">
        <v>114.45655386350894</v>
      </c>
      <c r="E75" s="40">
        <v>45.440380770194153</v>
      </c>
      <c r="F75" s="40">
        <v>22.442144343732242</v>
      </c>
      <c r="G75" s="40">
        <v>47.185548851616019</v>
      </c>
      <c r="H75" s="40">
        <v>103.80532705658504</v>
      </c>
      <c r="I75" s="40">
        <v>36.916679467492081</v>
      </c>
      <c r="J75" s="40">
        <v>23.508881063863836</v>
      </c>
      <c r="K75" s="40">
        <v>68.195473624854969</v>
      </c>
      <c r="L75" s="40">
        <v>132.04766058815272</v>
      </c>
      <c r="M75" s="40">
        <v>21.465494392147065</v>
      </c>
      <c r="N75" s="40">
        <v>25.027822546781181</v>
      </c>
      <c r="O75" s="40">
        <v>113.78221012025773</v>
      </c>
      <c r="P75" s="40">
        <v>152.46064843317419</v>
      </c>
      <c r="Q75" s="40">
        <v>60.170387273195217</v>
      </c>
      <c r="R75" s="40">
        <v>45.659070365689388</v>
      </c>
      <c r="S75" s="40"/>
      <c r="T75" s="40"/>
      <c r="U75" s="40"/>
      <c r="V75" s="40"/>
      <c r="W75" s="40"/>
      <c r="X75" s="40"/>
      <c r="Y75" s="222"/>
      <c r="Z75" s="222"/>
      <c r="AA75" s="222"/>
      <c r="AB75" s="222"/>
      <c r="AC75" s="40"/>
      <c r="AD75" s="40"/>
      <c r="AE75" s="40"/>
      <c r="AF75" s="40"/>
      <c r="AG75" s="40"/>
      <c r="AH75" s="40"/>
      <c r="AI75" s="40"/>
      <c r="AJ75" s="40"/>
      <c r="AK75" s="40"/>
      <c r="AL75" s="40"/>
      <c r="AM75" s="131"/>
      <c r="AN75" s="131"/>
      <c r="AO75" s="131"/>
      <c r="AP75" s="131"/>
      <c r="AQ75" s="131"/>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row>
    <row r="76" spans="1:70" s="37" customFormat="1" ht="9.75">
      <c r="A76" s="40" t="s">
        <v>328</v>
      </c>
      <c r="B76" s="40">
        <v>-12.503812361011949</v>
      </c>
      <c r="C76" s="40">
        <v>-25.137071092996447</v>
      </c>
      <c r="D76" s="40">
        <v>-34.032022283310603</v>
      </c>
      <c r="E76" s="40">
        <v>-8.1391276628397549</v>
      </c>
      <c r="F76" s="40">
        <v>-10.248757364434649</v>
      </c>
      <c r="G76" s="40">
        <v>-37.890366675714851</v>
      </c>
      <c r="H76" s="40">
        <v>-21.946852767252004</v>
      </c>
      <c r="I76" s="40">
        <v>-20.598832037754796</v>
      </c>
      <c r="J76" s="40">
        <v>-13.67820240369276</v>
      </c>
      <c r="K76" s="40">
        <v>-16.48930215262483</v>
      </c>
      <c r="L76" s="40">
        <v>-17.984422622967443</v>
      </c>
      <c r="M76" s="40">
        <v>-11.766073833617201</v>
      </c>
      <c r="N76" s="40">
        <v>-19.37865747838628</v>
      </c>
      <c r="O76" s="40">
        <v>-23.975225537010623</v>
      </c>
      <c r="P76" s="40">
        <v>-32.071270234125791</v>
      </c>
      <c r="Q76" s="40">
        <v>-9.8588319326095473</v>
      </c>
      <c r="R76" s="40">
        <v>-22.807670281</v>
      </c>
      <c r="S76" s="40"/>
      <c r="T76" s="40"/>
      <c r="U76" s="40"/>
      <c r="V76" s="40"/>
      <c r="W76" s="40"/>
      <c r="X76" s="40"/>
      <c r="Y76" s="222"/>
      <c r="Z76" s="222"/>
      <c r="AA76" s="222"/>
      <c r="AB76" s="222"/>
      <c r="AC76" s="40"/>
      <c r="AD76" s="40"/>
      <c r="AE76" s="40"/>
      <c r="AF76" s="40"/>
      <c r="AG76" s="40"/>
      <c r="AH76" s="40"/>
      <c r="AI76" s="40"/>
      <c r="AJ76" s="40"/>
      <c r="AK76" s="40"/>
      <c r="AL76" s="40"/>
      <c r="AM76" s="131"/>
      <c r="AN76" s="131"/>
      <c r="AO76" s="131"/>
      <c r="AP76" s="131"/>
      <c r="AQ76" s="131"/>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row>
    <row r="77" spans="1:70" ht="9.75">
      <c r="A77" s="44" t="s">
        <v>329</v>
      </c>
      <c r="B77" s="44">
        <v>-15.9114823835165</v>
      </c>
      <c r="C77" s="44">
        <v>-19.824793557284707</v>
      </c>
      <c r="D77" s="44">
        <v>-20.917909272546794</v>
      </c>
      <c r="E77" s="44">
        <v>-15.537283543299893</v>
      </c>
      <c r="F77" s="44">
        <v>-8.59082667077503</v>
      </c>
      <c r="G77" s="44">
        <v>-17.30082394629817</v>
      </c>
      <c r="H77" s="44">
        <v>-15.605421404205703</v>
      </c>
      <c r="I77" s="44">
        <v>-17.630758935527297</v>
      </c>
      <c r="J77" s="44">
        <v>-10.8876057512527</v>
      </c>
      <c r="K77" s="44">
        <v>-13.989257065425001</v>
      </c>
      <c r="L77" s="44">
        <v>-19.084207012067594</v>
      </c>
      <c r="M77" s="44">
        <v>-14.723891980512001</v>
      </c>
      <c r="N77" s="44">
        <v>-16.457556366216799</v>
      </c>
      <c r="O77" s="44">
        <v>-24.245233566679204</v>
      </c>
      <c r="P77" s="44">
        <v>-24.405323979688596</v>
      </c>
      <c r="Q77" s="44">
        <v>-17.860143051012699</v>
      </c>
      <c r="R77" s="44">
        <v>-18.940961581000003</v>
      </c>
      <c r="S77" s="44"/>
      <c r="T77" s="44"/>
      <c r="U77" s="44"/>
      <c r="V77" s="44"/>
      <c r="W77" s="44"/>
      <c r="X77" s="44"/>
      <c r="Y77" s="222"/>
      <c r="Z77" s="222"/>
      <c r="AA77" s="222"/>
      <c r="AB77" s="222"/>
      <c r="AC77" s="44"/>
      <c r="AD77" s="44"/>
      <c r="AE77" s="44"/>
      <c r="AF77" s="44"/>
      <c r="AG77" s="44"/>
      <c r="AH77" s="44"/>
      <c r="AI77" s="44"/>
      <c r="AJ77" s="44"/>
      <c r="AK77" s="44"/>
      <c r="AL77" s="44"/>
      <c r="AM77" s="131"/>
      <c r="AN77" s="131"/>
      <c r="AO77" s="131"/>
      <c r="AP77" s="131"/>
      <c r="AQ77" s="131"/>
    </row>
    <row r="78" spans="1:70" ht="9.75">
      <c r="A78" s="44" t="s">
        <v>330</v>
      </c>
      <c r="B78" s="44">
        <v>3.4076700225045498</v>
      </c>
      <c r="C78" s="44">
        <v>-5.3122775357117398</v>
      </c>
      <c r="D78" s="44">
        <v>-13.114113010763809</v>
      </c>
      <c r="E78" s="44">
        <v>7.3981558804601395</v>
      </c>
      <c r="F78" s="44">
        <v>-1.6579306936596199</v>
      </c>
      <c r="G78" s="44">
        <v>-20.589542729416682</v>
      </c>
      <c r="H78" s="44">
        <v>-6.3414313630463006</v>
      </c>
      <c r="I78" s="44">
        <v>-2.9680731022274998</v>
      </c>
      <c r="J78" s="44">
        <v>-2.7905966524400601</v>
      </c>
      <c r="K78" s="44">
        <v>-2.5000450871998305</v>
      </c>
      <c r="L78" s="44">
        <v>1.0997843891001509</v>
      </c>
      <c r="M78" s="44">
        <v>2.9578181468947999</v>
      </c>
      <c r="N78" s="44">
        <v>-2.9211011121694801</v>
      </c>
      <c r="O78" s="44">
        <v>2.6278745409278388</v>
      </c>
      <c r="P78" s="44">
        <v>-10.023812765696357</v>
      </c>
      <c r="Q78" s="44">
        <v>8.0013111184030592</v>
      </c>
      <c r="R78" s="44">
        <v>-3.8667087000000002</v>
      </c>
      <c r="S78" s="44"/>
      <c r="T78" s="44"/>
      <c r="U78" s="44"/>
      <c r="V78" s="44"/>
      <c r="W78" s="44"/>
      <c r="X78" s="44"/>
      <c r="Y78" s="222"/>
      <c r="Z78" s="222"/>
      <c r="AA78" s="222"/>
      <c r="AB78" s="222"/>
      <c r="AC78" s="44"/>
      <c r="AD78" s="44"/>
      <c r="AE78" s="44"/>
      <c r="AF78" s="44"/>
      <c r="AG78" s="44"/>
      <c r="AH78" s="44"/>
      <c r="AI78" s="44"/>
      <c r="AJ78" s="44"/>
      <c r="AK78" s="44"/>
      <c r="AL78" s="44"/>
      <c r="AM78" s="131"/>
      <c r="AN78" s="131"/>
      <c r="AO78" s="131"/>
      <c r="AP78" s="131"/>
      <c r="AQ78" s="131"/>
    </row>
    <row r="79" spans="1:70" s="54" customFormat="1" ht="10.5" thickBot="1">
      <c r="A79" s="53" t="s">
        <v>331</v>
      </c>
      <c r="B79" s="53">
        <v>26.426415582894844</v>
      </c>
      <c r="C79" s="53">
        <v>56.176392818866915</v>
      </c>
      <c r="D79" s="53">
        <v>80.424531580198334</v>
      </c>
      <c r="E79" s="53">
        <v>37.301253107354398</v>
      </c>
      <c r="F79" s="53">
        <v>12.193386979297593</v>
      </c>
      <c r="G79" s="53">
        <v>9.2951821759011679</v>
      </c>
      <c r="H79" s="53">
        <v>81.858474289333031</v>
      </c>
      <c r="I79" s="53">
        <v>16.317847429737284</v>
      </c>
      <c r="J79" s="53">
        <v>9.8306786601710758</v>
      </c>
      <c r="K79" s="53">
        <v>51.706171472230139</v>
      </c>
      <c r="L79" s="53">
        <v>114.06323796518528</v>
      </c>
      <c r="M79" s="53">
        <v>9.6994205585298641</v>
      </c>
      <c r="N79" s="53">
        <v>5.6491650683949004</v>
      </c>
      <c r="O79" s="53">
        <v>89.8069845832471</v>
      </c>
      <c r="P79" s="53">
        <v>120.38937819904841</v>
      </c>
      <c r="Q79" s="53">
        <v>50.311555340585642</v>
      </c>
      <c r="R79" s="53">
        <v>22.851400084689388</v>
      </c>
      <c r="S79" s="40"/>
      <c r="T79" s="40"/>
      <c r="U79" s="40"/>
      <c r="V79" s="40"/>
      <c r="W79" s="40"/>
      <c r="X79" s="40"/>
      <c r="Y79" s="222"/>
      <c r="Z79" s="222"/>
      <c r="AA79" s="222"/>
      <c r="AB79" s="222"/>
      <c r="AC79" s="40"/>
      <c r="AD79" s="40"/>
      <c r="AE79" s="40"/>
      <c r="AF79" s="40"/>
      <c r="AG79" s="40"/>
      <c r="AH79" s="40"/>
      <c r="AI79" s="40"/>
      <c r="AJ79" s="40"/>
      <c r="AK79" s="40"/>
      <c r="AL79" s="40"/>
      <c r="AM79" s="131"/>
      <c r="AN79" s="131"/>
      <c r="AO79" s="131"/>
      <c r="AP79" s="131"/>
      <c r="AQ79" s="131"/>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row>
    <row r="80" spans="1:70" s="55" customFormat="1" ht="9.75">
      <c r="A80" s="40" t="s">
        <v>332</v>
      </c>
      <c r="B80" s="40">
        <v>-4.2148835237923299</v>
      </c>
      <c r="C80" s="40">
        <v>-1.6270669556049695</v>
      </c>
      <c r="D80" s="40">
        <v>0.55543687951171883</v>
      </c>
      <c r="E80" s="40">
        <v>-4.0485526762487982</v>
      </c>
      <c r="F80" s="40">
        <v>-2.44910855653493</v>
      </c>
      <c r="G80" s="40">
        <v>-7.6147595605361689</v>
      </c>
      <c r="H80" s="40">
        <v>3.5765052842736687</v>
      </c>
      <c r="I80" s="40">
        <v>-0.99101826608160959</v>
      </c>
      <c r="J80" s="40">
        <v>-1.8677581180779301</v>
      </c>
      <c r="K80" s="40">
        <v>3.4087018242222999</v>
      </c>
      <c r="L80" s="40">
        <v>9.1891048722450304</v>
      </c>
      <c r="M80" s="40">
        <v>6.7197899126698601E-2</v>
      </c>
      <c r="N80" s="40">
        <v>-1.5236128426025299</v>
      </c>
      <c r="O80" s="40">
        <v>3.83413337383623</v>
      </c>
      <c r="P80" s="40">
        <v>7.9500969102542003</v>
      </c>
      <c r="Q80" s="40">
        <v>0.71791407997559986</v>
      </c>
      <c r="R80" s="40">
        <v>-1.0503090791199996</v>
      </c>
      <c r="S80" s="40"/>
      <c r="T80" s="40"/>
      <c r="U80" s="40"/>
      <c r="V80" s="40"/>
      <c r="W80" s="40"/>
      <c r="X80" s="40"/>
      <c r="Y80" s="222"/>
      <c r="Z80" s="222"/>
      <c r="AA80" s="222"/>
      <c r="AB80" s="222"/>
      <c r="AC80" s="40"/>
      <c r="AD80" s="40"/>
      <c r="AE80" s="40"/>
      <c r="AF80" s="40"/>
      <c r="AG80" s="40"/>
      <c r="AH80" s="40"/>
      <c r="AI80" s="40"/>
      <c r="AJ80" s="40"/>
      <c r="AK80" s="40"/>
      <c r="AL80" s="40"/>
      <c r="AM80" s="131"/>
      <c r="AN80" s="131"/>
      <c r="AO80" s="131"/>
      <c r="AP80" s="131"/>
      <c r="AQ80" s="131"/>
    </row>
    <row r="81" spans="1:70" s="54" customFormat="1" ht="10.5" thickBot="1">
      <c r="A81" s="53" t="s">
        <v>333</v>
      </c>
      <c r="B81" s="53">
        <v>30.641299106687175</v>
      </c>
      <c r="C81" s="53">
        <v>57.803459774471882</v>
      </c>
      <c r="D81" s="53">
        <v>79.869094700686617</v>
      </c>
      <c r="E81" s="53">
        <v>41.349805783603195</v>
      </c>
      <c r="F81" s="53">
        <v>14.642495535832524</v>
      </c>
      <c r="G81" s="53">
        <v>16.909941736437336</v>
      </c>
      <c r="H81" s="53">
        <v>78.281969005059366</v>
      </c>
      <c r="I81" s="53">
        <v>17.308865695818895</v>
      </c>
      <c r="J81" s="53">
        <v>11.698436778249006</v>
      </c>
      <c r="K81" s="53">
        <v>48.297469648007841</v>
      </c>
      <c r="L81" s="53">
        <v>104.87413309294026</v>
      </c>
      <c r="M81" s="53">
        <v>9.6322226594031655</v>
      </c>
      <c r="N81" s="53">
        <v>7.1727779109974303</v>
      </c>
      <c r="O81" s="53">
        <v>85.972851209410877</v>
      </c>
      <c r="P81" s="53">
        <v>112.43928128879421</v>
      </c>
      <c r="Q81" s="53">
        <v>49.593641260610042</v>
      </c>
      <c r="R81" s="53">
        <v>23.901709163809386</v>
      </c>
      <c r="S81" s="40"/>
      <c r="T81" s="40"/>
      <c r="U81" s="40"/>
      <c r="V81" s="40"/>
      <c r="W81" s="40"/>
      <c r="X81" s="40"/>
      <c r="Y81" s="222"/>
      <c r="Z81" s="222"/>
      <c r="AA81" s="222"/>
      <c r="AB81" s="222"/>
      <c r="AC81" s="40"/>
      <c r="AD81" s="40"/>
      <c r="AE81" s="40"/>
      <c r="AF81" s="40"/>
      <c r="AG81" s="40"/>
      <c r="AH81" s="40"/>
      <c r="AI81" s="40"/>
      <c r="AJ81" s="40"/>
      <c r="AK81" s="40"/>
      <c r="AL81" s="40"/>
      <c r="AM81" s="131"/>
      <c r="AN81" s="131"/>
      <c r="AO81" s="131"/>
      <c r="AP81" s="131"/>
      <c r="AQ81" s="131"/>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row>
    <row r="82" spans="1:70">
      <c r="AL82" s="42"/>
    </row>
    <row r="83" spans="1:70">
      <c r="AL83" s="42"/>
    </row>
    <row r="84" spans="1:70">
      <c r="AL84" s="42"/>
    </row>
    <row r="85" spans="1:70" ht="9.75">
      <c r="B85" s="28"/>
      <c r="C85" s="28"/>
      <c r="D85" s="28"/>
      <c r="E85" s="28"/>
      <c r="F85" s="28"/>
      <c r="G85" s="28"/>
      <c r="H85" s="28"/>
      <c r="I85" s="28"/>
      <c r="J85" s="28"/>
      <c r="K85" s="28"/>
      <c r="L85" s="28"/>
      <c r="M85" s="28"/>
      <c r="N85" s="28"/>
      <c r="O85" s="28"/>
      <c r="P85" s="28"/>
      <c r="Q85" s="28"/>
      <c r="R85" s="28"/>
      <c r="S85" s="44"/>
      <c r="U85" s="44"/>
      <c r="V85" s="44"/>
      <c r="W85" s="44"/>
      <c r="X85" s="44"/>
      <c r="Y85" s="44"/>
      <c r="Z85" s="44"/>
      <c r="AA85" s="44"/>
      <c r="AB85" s="44"/>
      <c r="AC85" s="44"/>
      <c r="AD85" s="44"/>
      <c r="AE85" s="44"/>
      <c r="AF85" s="44"/>
      <c r="AG85" s="44"/>
      <c r="AH85" s="44"/>
      <c r="AI85" s="44"/>
      <c r="AJ85" s="44"/>
      <c r="AK85" s="44"/>
      <c r="AL85" s="44"/>
    </row>
    <row r="86" spans="1:70" ht="9.75">
      <c r="B86" s="28"/>
      <c r="C86" s="28"/>
      <c r="D86" s="28"/>
      <c r="E86" s="28"/>
      <c r="F86" s="28"/>
      <c r="G86" s="28"/>
      <c r="H86" s="28"/>
      <c r="I86" s="28"/>
      <c r="J86" s="28"/>
      <c r="K86" s="28"/>
      <c r="L86" s="28"/>
      <c r="M86" s="28"/>
      <c r="N86" s="28"/>
      <c r="O86" s="28"/>
      <c r="P86" s="28"/>
      <c r="Q86" s="28"/>
      <c r="R86" s="28"/>
      <c r="S86" s="44"/>
      <c r="U86" s="44"/>
      <c r="V86" s="44"/>
      <c r="W86" s="44"/>
      <c r="X86" s="44"/>
      <c r="Y86" s="44"/>
      <c r="Z86" s="44"/>
      <c r="AA86" s="44"/>
      <c r="AB86" s="44"/>
      <c r="AC86" s="44"/>
      <c r="AD86" s="44"/>
      <c r="AE86" s="44"/>
      <c r="AF86" s="44"/>
      <c r="AG86" s="44"/>
      <c r="AH86" s="44"/>
      <c r="AI86" s="44"/>
      <c r="AJ86" s="44"/>
      <c r="AK86" s="44"/>
      <c r="AL86" s="44"/>
    </row>
    <row r="87" spans="1:70" ht="9.75">
      <c r="B87" s="28"/>
      <c r="C87" s="28"/>
      <c r="D87" s="28"/>
      <c r="E87" s="28"/>
      <c r="F87" s="28"/>
      <c r="G87" s="28"/>
      <c r="H87" s="28"/>
      <c r="I87" s="28"/>
      <c r="J87" s="28"/>
      <c r="K87" s="28"/>
      <c r="L87" s="28"/>
      <c r="M87" s="28"/>
      <c r="N87" s="28"/>
      <c r="O87" s="28"/>
      <c r="P87" s="28"/>
      <c r="Q87" s="28"/>
      <c r="R87" s="28"/>
      <c r="S87" s="44"/>
      <c r="U87" s="44"/>
      <c r="V87" s="44"/>
      <c r="W87" s="44"/>
      <c r="X87" s="244"/>
      <c r="Y87" s="44"/>
      <c r="Z87" s="44"/>
      <c r="AA87" s="44"/>
      <c r="AB87" s="44"/>
      <c r="AC87" s="44"/>
      <c r="AD87" s="44"/>
      <c r="AE87" s="44"/>
      <c r="AF87" s="44"/>
      <c r="AG87" s="44"/>
      <c r="AH87" s="44"/>
      <c r="AI87" s="44"/>
      <c r="AJ87" s="44"/>
      <c r="AK87" s="44"/>
      <c r="AL87" s="44"/>
    </row>
    <row r="88" spans="1:70" ht="9.75">
      <c r="B88" s="28"/>
      <c r="C88" s="28"/>
      <c r="D88" s="28"/>
      <c r="E88" s="28"/>
      <c r="F88" s="28"/>
      <c r="G88" s="28"/>
      <c r="H88" s="28"/>
      <c r="I88" s="28"/>
      <c r="J88" s="28"/>
      <c r="K88" s="28"/>
      <c r="L88" s="28"/>
      <c r="M88" s="28"/>
      <c r="N88" s="28"/>
      <c r="O88" s="28"/>
      <c r="P88" s="28"/>
      <c r="Q88" s="28"/>
      <c r="R88" s="28"/>
      <c r="S88" s="44"/>
      <c r="U88" s="44"/>
      <c r="V88" s="44"/>
      <c r="W88" s="44"/>
      <c r="X88" s="244"/>
      <c r="Y88" s="44"/>
      <c r="Z88" s="44"/>
      <c r="AA88" s="44"/>
      <c r="AB88" s="44"/>
      <c r="AC88" s="44"/>
      <c r="AD88" s="44"/>
      <c r="AE88" s="44"/>
      <c r="AF88" s="44"/>
      <c r="AG88" s="44"/>
      <c r="AH88" s="44"/>
      <c r="AI88" s="44"/>
      <c r="AJ88" s="44"/>
      <c r="AK88" s="44"/>
      <c r="AL88" s="44"/>
    </row>
    <row r="89" spans="1:70" ht="9.75">
      <c r="B89" s="28"/>
      <c r="C89" s="28"/>
      <c r="D89" s="28"/>
      <c r="E89" s="28"/>
      <c r="F89" s="28"/>
      <c r="G89" s="28"/>
      <c r="H89" s="28"/>
      <c r="I89" s="28"/>
      <c r="J89" s="28"/>
      <c r="K89" s="28"/>
      <c r="L89" s="28"/>
      <c r="M89" s="28"/>
      <c r="N89" s="28"/>
      <c r="O89" s="28"/>
      <c r="P89" s="28"/>
      <c r="Q89" s="28"/>
      <c r="R89" s="28"/>
      <c r="S89" s="44"/>
      <c r="U89" s="44"/>
      <c r="V89" s="44"/>
      <c r="W89" s="44"/>
      <c r="X89" s="44"/>
      <c r="Y89" s="44"/>
      <c r="Z89" s="44"/>
      <c r="AA89" s="44"/>
      <c r="AB89" s="44"/>
      <c r="AC89" s="44"/>
      <c r="AD89" s="44"/>
      <c r="AE89" s="44"/>
      <c r="AF89" s="44"/>
      <c r="AG89" s="44"/>
      <c r="AH89" s="44"/>
      <c r="AI89" s="44"/>
      <c r="AJ89" s="44"/>
      <c r="AK89" s="44"/>
      <c r="AL89" s="44"/>
    </row>
    <row r="90" spans="1:70" ht="9.75">
      <c r="B90" s="28"/>
      <c r="C90" s="28"/>
      <c r="D90" s="28"/>
      <c r="E90" s="28"/>
      <c r="F90" s="28"/>
      <c r="G90" s="28"/>
      <c r="H90" s="28"/>
      <c r="I90" s="28"/>
      <c r="J90" s="28"/>
      <c r="K90" s="28"/>
      <c r="L90" s="28"/>
      <c r="M90" s="28"/>
      <c r="N90" s="28"/>
      <c r="O90" s="28"/>
      <c r="P90" s="28"/>
      <c r="Q90" s="28"/>
      <c r="R90" s="28"/>
      <c r="S90" s="44"/>
      <c r="U90" s="44"/>
      <c r="V90" s="44"/>
      <c r="W90" s="44"/>
      <c r="X90" s="44"/>
      <c r="Y90" s="44"/>
      <c r="Z90" s="44"/>
      <c r="AA90" s="44"/>
      <c r="AB90" s="44"/>
      <c r="AC90" s="44"/>
      <c r="AD90" s="44"/>
      <c r="AE90" s="44"/>
      <c r="AF90" s="44"/>
      <c r="AG90" s="44"/>
      <c r="AH90" s="44"/>
      <c r="AI90" s="44"/>
      <c r="AJ90" s="44"/>
      <c r="AK90" s="44"/>
      <c r="AL90" s="44"/>
    </row>
    <row r="91" spans="1:70" ht="9.75">
      <c r="B91" s="28"/>
      <c r="C91" s="28"/>
      <c r="D91" s="28"/>
      <c r="E91" s="28"/>
      <c r="F91" s="28"/>
      <c r="G91" s="28"/>
      <c r="H91" s="28"/>
      <c r="I91" s="28"/>
      <c r="J91" s="28"/>
      <c r="K91" s="28"/>
      <c r="L91" s="28"/>
      <c r="M91" s="28"/>
      <c r="N91" s="28"/>
      <c r="O91" s="28"/>
      <c r="P91" s="28"/>
      <c r="Q91" s="28"/>
      <c r="R91" s="28"/>
      <c r="S91" s="44"/>
      <c r="U91" s="44"/>
      <c r="V91" s="44"/>
      <c r="W91" s="44"/>
      <c r="X91" s="44"/>
      <c r="Y91" s="44"/>
      <c r="Z91" s="44"/>
      <c r="AA91" s="44"/>
      <c r="AB91" s="44"/>
      <c r="AC91" s="44"/>
      <c r="AD91" s="44"/>
      <c r="AE91" s="44"/>
      <c r="AF91" s="44"/>
      <c r="AG91" s="44"/>
      <c r="AH91" s="44"/>
      <c r="AI91" s="44"/>
      <c r="AJ91" s="44"/>
      <c r="AK91" s="44"/>
      <c r="AL91" s="44"/>
    </row>
    <row r="92" spans="1:70" ht="9.75">
      <c r="B92" s="28"/>
      <c r="C92" s="28"/>
      <c r="D92" s="28"/>
      <c r="E92" s="28"/>
      <c r="F92" s="28"/>
      <c r="G92" s="28"/>
      <c r="H92" s="28"/>
      <c r="I92" s="28"/>
      <c r="J92" s="28"/>
      <c r="K92" s="28"/>
      <c r="L92" s="28"/>
      <c r="M92" s="28"/>
      <c r="N92" s="28"/>
      <c r="O92" s="28"/>
      <c r="P92" s="28"/>
      <c r="Q92" s="28"/>
      <c r="R92" s="28"/>
      <c r="S92" s="44"/>
      <c r="U92" s="44"/>
      <c r="V92" s="44"/>
      <c r="W92" s="44"/>
      <c r="X92" s="44"/>
      <c r="Y92" s="44"/>
      <c r="Z92" s="44"/>
      <c r="AA92" s="44"/>
      <c r="AB92" s="44"/>
      <c r="AC92" s="44"/>
      <c r="AD92" s="44"/>
      <c r="AE92" s="44"/>
      <c r="AF92" s="44"/>
      <c r="AG92" s="44"/>
      <c r="AH92" s="44"/>
      <c r="AI92" s="44"/>
      <c r="AJ92" s="44"/>
      <c r="AK92" s="44"/>
      <c r="AL92" s="44"/>
    </row>
    <row r="93" spans="1:70" ht="9.75">
      <c r="B93" s="28"/>
      <c r="C93" s="28"/>
      <c r="D93" s="28"/>
      <c r="E93" s="28"/>
      <c r="F93" s="28"/>
      <c r="G93" s="28"/>
      <c r="H93" s="28"/>
      <c r="I93" s="28"/>
      <c r="J93" s="28"/>
      <c r="K93" s="28"/>
      <c r="L93" s="28"/>
      <c r="M93" s="28"/>
      <c r="N93" s="28"/>
      <c r="O93" s="28"/>
      <c r="P93" s="28"/>
      <c r="Q93" s="28"/>
      <c r="R93" s="28"/>
      <c r="S93" s="44"/>
      <c r="U93" s="44"/>
      <c r="V93" s="44"/>
      <c r="W93" s="44"/>
      <c r="X93" s="44"/>
      <c r="Y93" s="44"/>
      <c r="Z93" s="44"/>
      <c r="AA93" s="44"/>
      <c r="AB93" s="44"/>
      <c r="AC93" s="44"/>
      <c r="AD93" s="44"/>
      <c r="AE93" s="44"/>
      <c r="AF93" s="44"/>
      <c r="AG93" s="44"/>
      <c r="AH93" s="44"/>
      <c r="AI93" s="44"/>
      <c r="AJ93" s="44"/>
      <c r="AK93" s="44"/>
      <c r="AL93" s="44"/>
    </row>
    <row r="94" spans="1:70" ht="9.75">
      <c r="B94" s="28"/>
      <c r="C94" s="28"/>
      <c r="D94" s="28"/>
      <c r="E94" s="28"/>
      <c r="F94" s="28"/>
      <c r="G94" s="28"/>
      <c r="H94" s="28"/>
      <c r="I94" s="28"/>
      <c r="J94" s="28"/>
      <c r="K94" s="28"/>
      <c r="L94" s="28"/>
      <c r="M94" s="28"/>
      <c r="N94" s="28"/>
      <c r="O94" s="28"/>
      <c r="P94" s="28"/>
      <c r="Q94" s="28"/>
      <c r="R94" s="28"/>
      <c r="S94" s="44"/>
      <c r="U94" s="44"/>
      <c r="V94" s="44"/>
      <c r="W94" s="44"/>
      <c r="X94" s="44"/>
      <c r="Y94" s="44"/>
      <c r="Z94" s="44"/>
      <c r="AA94" s="44"/>
      <c r="AB94" s="44"/>
      <c r="AC94" s="44"/>
      <c r="AD94" s="44"/>
      <c r="AE94" s="44"/>
      <c r="AF94" s="44"/>
      <c r="AG94" s="44"/>
      <c r="AH94" s="44"/>
      <c r="AI94" s="44"/>
      <c r="AJ94" s="44"/>
      <c r="AK94" s="44"/>
      <c r="AL94" s="44"/>
    </row>
    <row r="95" spans="1:70" ht="9.75">
      <c r="B95" s="28"/>
      <c r="C95" s="28"/>
      <c r="D95" s="28"/>
      <c r="E95" s="28"/>
      <c r="F95" s="28"/>
      <c r="G95" s="28"/>
      <c r="H95" s="28"/>
      <c r="I95" s="28"/>
      <c r="J95" s="28"/>
      <c r="K95" s="28"/>
      <c r="L95" s="28"/>
      <c r="M95" s="28"/>
      <c r="N95" s="28"/>
      <c r="O95" s="28"/>
      <c r="P95" s="28"/>
      <c r="Q95" s="28"/>
      <c r="R95" s="28"/>
      <c r="S95" s="44"/>
      <c r="U95" s="44"/>
      <c r="V95" s="44"/>
      <c r="W95" s="44"/>
      <c r="X95" s="44"/>
      <c r="Y95" s="44"/>
      <c r="Z95" s="44"/>
      <c r="AA95" s="44"/>
      <c r="AB95" s="44"/>
      <c r="AC95" s="44"/>
      <c r="AD95" s="44"/>
      <c r="AE95" s="44"/>
      <c r="AF95" s="44"/>
      <c r="AG95" s="44"/>
      <c r="AH95" s="44"/>
      <c r="AI95" s="44"/>
      <c r="AJ95" s="44"/>
      <c r="AK95" s="44"/>
      <c r="AL95" s="44"/>
    </row>
    <row r="96" spans="1:70" ht="9.75">
      <c r="B96" s="28"/>
      <c r="C96" s="28"/>
      <c r="D96" s="28"/>
      <c r="E96" s="28"/>
      <c r="F96" s="28"/>
      <c r="G96" s="28"/>
      <c r="H96" s="28"/>
      <c r="I96" s="28"/>
      <c r="J96" s="28"/>
      <c r="K96" s="28"/>
      <c r="L96" s="28"/>
      <c r="M96" s="28"/>
      <c r="N96" s="28"/>
      <c r="O96" s="28"/>
      <c r="P96" s="28"/>
      <c r="Q96" s="28"/>
      <c r="R96" s="28"/>
      <c r="S96" s="44"/>
      <c r="U96" s="44"/>
      <c r="V96" s="44"/>
      <c r="W96" s="44"/>
      <c r="X96" s="44"/>
      <c r="Y96" s="44"/>
      <c r="Z96" s="44"/>
      <c r="AA96" s="44"/>
      <c r="AB96" s="44"/>
      <c r="AC96" s="44"/>
      <c r="AD96" s="44"/>
      <c r="AE96" s="44"/>
      <c r="AF96" s="44"/>
      <c r="AG96" s="44"/>
      <c r="AH96" s="44"/>
      <c r="AI96" s="44"/>
      <c r="AJ96" s="44"/>
      <c r="AK96" s="44"/>
      <c r="AL96" s="44"/>
    </row>
    <row r="97" spans="2:38" ht="9.75">
      <c r="B97" s="28"/>
      <c r="C97" s="28"/>
      <c r="D97" s="28"/>
      <c r="E97" s="28"/>
      <c r="F97" s="28"/>
      <c r="G97" s="28"/>
      <c r="H97" s="28"/>
      <c r="I97" s="28"/>
      <c r="J97" s="28"/>
      <c r="K97" s="28"/>
      <c r="L97" s="28"/>
      <c r="M97" s="28"/>
      <c r="N97" s="28"/>
      <c r="O97" s="28"/>
      <c r="P97" s="28"/>
      <c r="Q97" s="28"/>
      <c r="R97" s="28"/>
      <c r="S97" s="44"/>
      <c r="U97" s="44"/>
      <c r="V97" s="44"/>
      <c r="W97" s="44"/>
      <c r="X97" s="44"/>
      <c r="Y97" s="44"/>
      <c r="Z97" s="44"/>
      <c r="AA97" s="44"/>
      <c r="AB97" s="44"/>
      <c r="AC97" s="44"/>
      <c r="AD97" s="44"/>
      <c r="AE97" s="44"/>
      <c r="AF97" s="44"/>
      <c r="AG97" s="44"/>
      <c r="AH97" s="44"/>
      <c r="AI97" s="44"/>
      <c r="AJ97" s="44"/>
      <c r="AK97" s="44"/>
      <c r="AL97" s="44"/>
    </row>
    <row r="98" spans="2:38">
      <c r="E98" s="28"/>
      <c r="F98" s="28"/>
      <c r="G98" s="28"/>
      <c r="H98" s="28"/>
      <c r="I98" s="28"/>
      <c r="M98" s="28"/>
      <c r="Q98" s="28"/>
    </row>
    <row r="99" spans="2:38" ht="9.75">
      <c r="E99" s="28"/>
      <c r="F99" s="28"/>
      <c r="G99" s="28"/>
      <c r="H99" s="28"/>
      <c r="I99" s="219"/>
      <c r="J99" s="95"/>
      <c r="K99" s="95"/>
      <c r="L99" s="95"/>
      <c r="M99" s="28"/>
      <c r="N99" s="95"/>
      <c r="O99" s="95"/>
      <c r="P99" s="95"/>
      <c r="Q99" s="28"/>
      <c r="R99" s="95"/>
      <c r="S99" s="136"/>
      <c r="U99" s="136"/>
      <c r="V99" s="136"/>
      <c r="W99" s="136"/>
      <c r="X99" s="45"/>
      <c r="Y99" s="136"/>
      <c r="Z99" s="136"/>
      <c r="AA99" s="136"/>
      <c r="AB99" s="136"/>
      <c r="AC99" s="136"/>
      <c r="AD99" s="136"/>
      <c r="AE99" s="136"/>
      <c r="AF99" s="136"/>
      <c r="AG99" s="136"/>
      <c r="AH99" s="136"/>
      <c r="AI99" s="136"/>
      <c r="AJ99" s="136"/>
      <c r="AK99" s="136"/>
      <c r="AL99" s="136"/>
    </row>
    <row r="100" spans="2:38">
      <c r="X100" s="222"/>
    </row>
    <row r="101" spans="2:38">
      <c r="M101" s="30"/>
      <c r="X101" s="244"/>
    </row>
    <row r="102" spans="2:38">
      <c r="M102" s="30"/>
    </row>
    <row r="103" spans="2:38">
      <c r="M103" s="30"/>
    </row>
    <row r="105" spans="2:38">
      <c r="E105" s="95"/>
      <c r="F105" s="95"/>
      <c r="G105" s="95"/>
      <c r="H105" s="95"/>
      <c r="I105" s="95"/>
      <c r="J105" s="95"/>
      <c r="K105" s="95"/>
      <c r="L105" s="223"/>
      <c r="M105" s="95"/>
      <c r="N105" s="95"/>
      <c r="O105" s="95"/>
      <c r="P105" s="95"/>
      <c r="Q105" s="95"/>
    </row>
    <row r="106" spans="2:38">
      <c r="E106" s="95"/>
      <c r="F106" s="95"/>
      <c r="G106" s="95"/>
      <c r="H106" s="95"/>
      <c r="I106" s="95"/>
      <c r="J106" s="95"/>
      <c r="K106" s="95"/>
      <c r="L106" s="223"/>
      <c r="M106" s="95"/>
      <c r="N106" s="95"/>
      <c r="O106" s="95"/>
      <c r="P106" s="95"/>
      <c r="Q106" s="95"/>
    </row>
    <row r="107" spans="2:38">
      <c r="E107" s="95"/>
      <c r="F107" s="95"/>
      <c r="G107" s="95"/>
      <c r="H107" s="95"/>
      <c r="I107" s="95"/>
      <c r="J107" s="95"/>
      <c r="K107" s="95"/>
      <c r="L107" s="223"/>
      <c r="M107" s="95"/>
      <c r="N107" s="95"/>
      <c r="O107" s="95"/>
      <c r="P107" s="95"/>
      <c r="Q107" s="95"/>
    </row>
    <row r="125" spans="1:35">
      <c r="A125" s="56"/>
      <c r="B125" s="56"/>
      <c r="C125" s="56"/>
      <c r="D125" s="56"/>
      <c r="E125" s="56"/>
      <c r="F125" s="56"/>
      <c r="G125" s="56"/>
      <c r="H125" s="56"/>
      <c r="I125" s="56"/>
      <c r="J125" s="56"/>
      <c r="K125" s="56"/>
      <c r="S125" s="45"/>
      <c r="T125" s="45"/>
      <c r="U125" s="45"/>
      <c r="V125" s="45"/>
      <c r="W125" s="45"/>
      <c r="X125" s="45"/>
      <c r="Y125" s="45"/>
      <c r="Z125" s="45"/>
      <c r="AA125" s="45"/>
      <c r="AB125" s="45"/>
      <c r="AC125" s="45"/>
      <c r="AD125" s="45"/>
      <c r="AE125" s="45"/>
      <c r="AF125" s="45"/>
      <c r="AG125" s="45"/>
      <c r="AH125" s="45"/>
      <c r="AI125" s="45"/>
    </row>
    <row r="126" spans="1:35">
      <c r="A126" s="44"/>
      <c r="B126" s="44"/>
      <c r="C126" s="44"/>
      <c r="D126" s="44"/>
      <c r="E126" s="44"/>
      <c r="F126" s="44"/>
      <c r="G126" s="44"/>
      <c r="H126" s="44"/>
      <c r="I126" s="44"/>
      <c r="J126" s="44"/>
      <c r="K126" s="44"/>
      <c r="S126" s="44"/>
      <c r="T126" s="44"/>
      <c r="U126" s="44"/>
      <c r="V126" s="44"/>
      <c r="W126" s="44"/>
      <c r="X126" s="44"/>
      <c r="Y126" s="44"/>
      <c r="Z126" s="44"/>
      <c r="AA126" s="44"/>
      <c r="AB126" s="44"/>
      <c r="AC126" s="44"/>
      <c r="AD126" s="44"/>
      <c r="AE126" s="44"/>
      <c r="AF126" s="44"/>
      <c r="AG126" s="44"/>
      <c r="AH126" s="44"/>
      <c r="AI126" s="44"/>
    </row>
    <row r="127" spans="1:35">
      <c r="A127" s="44"/>
      <c r="B127" s="44"/>
      <c r="C127" s="44"/>
      <c r="D127" s="44"/>
      <c r="E127" s="44"/>
      <c r="F127" s="44"/>
      <c r="G127" s="44"/>
      <c r="H127" s="44"/>
      <c r="I127" s="44"/>
      <c r="J127" s="44"/>
      <c r="K127" s="44"/>
      <c r="S127" s="44"/>
      <c r="T127" s="44"/>
      <c r="U127" s="44"/>
      <c r="V127" s="44"/>
      <c r="W127" s="44"/>
      <c r="X127" s="44"/>
      <c r="Y127" s="44"/>
      <c r="Z127" s="44"/>
      <c r="AA127" s="44"/>
      <c r="AB127" s="44"/>
      <c r="AC127" s="44"/>
      <c r="AD127" s="44"/>
      <c r="AE127" s="44"/>
      <c r="AF127" s="44"/>
      <c r="AG127" s="44"/>
      <c r="AH127" s="44"/>
      <c r="AI127" s="44"/>
    </row>
    <row r="128" spans="1:35">
      <c r="A128" s="38"/>
      <c r="B128" s="38"/>
      <c r="C128" s="38"/>
      <c r="D128" s="38"/>
      <c r="E128" s="38"/>
      <c r="F128" s="38"/>
      <c r="G128" s="38"/>
      <c r="H128" s="38"/>
      <c r="I128" s="38"/>
      <c r="J128" s="38"/>
      <c r="K128" s="38"/>
      <c r="S128" s="132"/>
      <c r="T128" s="132"/>
      <c r="U128" s="132"/>
      <c r="V128" s="132"/>
      <c r="W128" s="132"/>
      <c r="X128" s="132"/>
      <c r="Y128" s="132"/>
      <c r="Z128" s="132"/>
      <c r="AA128" s="132"/>
      <c r="AB128" s="132"/>
      <c r="AC128" s="132"/>
      <c r="AD128" s="132"/>
      <c r="AE128" s="132"/>
      <c r="AF128" s="132"/>
      <c r="AG128" s="132"/>
      <c r="AH128" s="132"/>
      <c r="AI128" s="132"/>
    </row>
    <row r="129" spans="1:35">
      <c r="A129" s="38"/>
      <c r="B129" s="38"/>
      <c r="C129" s="38"/>
      <c r="D129" s="38"/>
      <c r="E129" s="38"/>
      <c r="F129" s="38"/>
      <c r="G129" s="38"/>
      <c r="H129" s="38"/>
      <c r="I129" s="38"/>
      <c r="J129" s="38"/>
      <c r="K129" s="38"/>
      <c r="S129" s="132"/>
      <c r="T129" s="132"/>
      <c r="U129" s="132"/>
      <c r="V129" s="132"/>
      <c r="W129" s="132"/>
      <c r="X129" s="132"/>
      <c r="Y129" s="132"/>
      <c r="Z129" s="132"/>
      <c r="AA129" s="132"/>
      <c r="AB129" s="132"/>
      <c r="AC129" s="132"/>
      <c r="AD129" s="132"/>
      <c r="AE129" s="132"/>
      <c r="AF129" s="132"/>
      <c r="AG129" s="132"/>
      <c r="AH129" s="132"/>
      <c r="AI129" s="132"/>
    </row>
    <row r="130" spans="1:35">
      <c r="A130" s="38"/>
      <c r="B130" s="38"/>
      <c r="C130" s="38"/>
      <c r="D130" s="38"/>
      <c r="E130" s="38"/>
      <c r="F130" s="38"/>
      <c r="G130" s="38"/>
      <c r="H130" s="38"/>
      <c r="I130" s="38"/>
      <c r="J130" s="38"/>
      <c r="K130" s="38"/>
      <c r="S130" s="132"/>
      <c r="T130" s="132"/>
      <c r="U130" s="132"/>
      <c r="V130" s="132"/>
      <c r="W130" s="132"/>
      <c r="X130" s="132"/>
      <c r="Y130" s="132"/>
      <c r="Z130" s="132"/>
      <c r="AA130" s="132"/>
      <c r="AB130" s="132"/>
      <c r="AC130" s="132"/>
      <c r="AD130" s="132"/>
      <c r="AE130" s="132"/>
      <c r="AF130" s="132"/>
      <c r="AG130" s="132"/>
      <c r="AH130" s="132"/>
      <c r="AI130" s="132"/>
    </row>
    <row r="131" spans="1:35">
      <c r="A131" s="38"/>
      <c r="B131" s="38"/>
      <c r="C131" s="38"/>
      <c r="D131" s="38"/>
      <c r="E131" s="38"/>
      <c r="F131" s="38"/>
      <c r="G131" s="38"/>
      <c r="H131" s="38"/>
      <c r="I131" s="38"/>
      <c r="J131" s="38"/>
      <c r="K131" s="38"/>
      <c r="S131" s="132"/>
      <c r="T131" s="132"/>
      <c r="U131" s="132"/>
      <c r="V131" s="132"/>
      <c r="W131" s="132"/>
      <c r="X131" s="132"/>
      <c r="Y131" s="132"/>
      <c r="Z131" s="132"/>
      <c r="AA131" s="132"/>
      <c r="AB131" s="132"/>
      <c r="AC131" s="132"/>
      <c r="AD131" s="132"/>
      <c r="AE131" s="132"/>
      <c r="AF131" s="132"/>
      <c r="AG131" s="132"/>
      <c r="AH131" s="132"/>
      <c r="AI131" s="132"/>
    </row>
    <row r="132" spans="1:35">
      <c r="A132" s="38"/>
      <c r="B132" s="38"/>
      <c r="C132" s="38"/>
      <c r="D132" s="38"/>
      <c r="E132" s="38"/>
      <c r="F132" s="38"/>
      <c r="G132" s="38"/>
      <c r="H132" s="38"/>
      <c r="I132" s="38"/>
      <c r="J132" s="38"/>
      <c r="K132" s="38"/>
      <c r="S132" s="132"/>
      <c r="T132" s="132"/>
      <c r="U132" s="132"/>
      <c r="V132" s="132"/>
      <c r="W132" s="132"/>
      <c r="X132" s="132"/>
      <c r="Y132" s="132"/>
      <c r="Z132" s="132"/>
      <c r="AA132" s="132"/>
      <c r="AB132" s="132"/>
      <c r="AC132" s="132"/>
      <c r="AD132" s="132"/>
      <c r="AE132" s="132"/>
      <c r="AF132" s="132"/>
      <c r="AG132" s="132"/>
      <c r="AH132" s="132"/>
      <c r="AI132" s="132"/>
    </row>
    <row r="133" spans="1:35">
      <c r="A133" s="38"/>
      <c r="B133" s="38"/>
      <c r="C133" s="38"/>
      <c r="D133" s="38"/>
      <c r="E133" s="38"/>
      <c r="F133" s="38"/>
      <c r="G133" s="38"/>
      <c r="H133" s="38"/>
      <c r="I133" s="38"/>
      <c r="J133" s="38"/>
      <c r="K133" s="38"/>
      <c r="S133" s="132"/>
      <c r="T133" s="132"/>
      <c r="U133" s="132"/>
      <c r="V133" s="132"/>
      <c r="W133" s="132"/>
      <c r="X133" s="132"/>
      <c r="Y133" s="132"/>
      <c r="Z133" s="132"/>
      <c r="AA133" s="132"/>
      <c r="AB133" s="132"/>
      <c r="AC133" s="132"/>
      <c r="AD133" s="132"/>
      <c r="AE133" s="132"/>
      <c r="AF133" s="132"/>
      <c r="AG133" s="132"/>
      <c r="AH133" s="132"/>
      <c r="AI133" s="132"/>
    </row>
    <row r="134" spans="1:35">
      <c r="A134" s="38"/>
      <c r="B134" s="38"/>
      <c r="C134" s="38"/>
      <c r="D134" s="38"/>
      <c r="E134" s="38"/>
      <c r="F134" s="38"/>
      <c r="G134" s="38"/>
      <c r="H134" s="38"/>
      <c r="I134" s="38"/>
      <c r="J134" s="38"/>
      <c r="K134" s="38"/>
      <c r="S134" s="132"/>
      <c r="T134" s="132"/>
      <c r="U134" s="132"/>
      <c r="V134" s="132"/>
      <c r="W134" s="132"/>
      <c r="X134" s="132"/>
      <c r="Y134" s="132"/>
      <c r="Z134" s="132"/>
      <c r="AA134" s="132"/>
      <c r="AB134" s="132"/>
      <c r="AC134" s="132"/>
      <c r="AD134" s="132"/>
      <c r="AE134" s="132"/>
      <c r="AF134" s="132"/>
      <c r="AG134" s="132"/>
      <c r="AH134" s="132"/>
      <c r="AI134" s="132"/>
    </row>
    <row r="142" spans="1:35">
      <c r="A142" s="28"/>
      <c r="B142" s="28"/>
      <c r="C142" s="28"/>
      <c r="D142" s="28"/>
      <c r="E142" s="28"/>
      <c r="F142" s="28"/>
      <c r="G142" s="28"/>
      <c r="H142" s="28"/>
      <c r="I142" s="28"/>
      <c r="J142" s="28"/>
      <c r="K142" s="28"/>
      <c r="S142" s="44"/>
      <c r="T142" s="44"/>
      <c r="U142" s="44"/>
      <c r="V142" s="44"/>
      <c r="W142" s="44"/>
      <c r="X142" s="44"/>
      <c r="Y142" s="44"/>
      <c r="Z142" s="44"/>
      <c r="AA142" s="44"/>
      <c r="AB142" s="44"/>
      <c r="AC142" s="44"/>
      <c r="AD142" s="44"/>
      <c r="AE142" s="44"/>
      <c r="AF142" s="44"/>
      <c r="AG142" s="44"/>
      <c r="AH142" s="44"/>
      <c r="AI142" s="44"/>
    </row>
  </sheetData>
  <conditionalFormatting sqref="AM4:AQ20 AM38:AQ81 AM21:AN37 AQ35:AQ37 AQ21:AQ33">
    <cfRule type="cellIs" dxfId="1" priority="1" stopIfTrue="1" operator="lessThan">
      <formula>0</formula>
    </cfRule>
    <cfRule type="cellIs" dxfId="0" priority="2" stopIfTrue="1" operator="greaterThan">
      <formula>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
  <sheetViews>
    <sheetView showGridLines="0" zoomScale="70" zoomScaleNormal="70" workbookViewId="0"/>
  </sheetViews>
  <sheetFormatPr defaultRowHeight="15.75"/>
  <cols>
    <col min="1" max="1" width="26.85546875" style="96" customWidth="1"/>
    <col min="2" max="4" width="9.28515625" style="102" bestFit="1" customWidth="1"/>
    <col min="5" max="5" width="10.28515625" style="103" bestFit="1" customWidth="1"/>
    <col min="6" max="8" width="9.28515625" style="102" bestFit="1" customWidth="1"/>
    <col min="9" max="10" width="10.28515625" style="103" bestFit="1" customWidth="1"/>
    <col min="11" max="11" width="9.28515625" style="105" bestFit="1" customWidth="1"/>
    <col min="12" max="13" width="9.28515625" style="102" bestFit="1" customWidth="1"/>
    <col min="14" max="15" width="10.28515625" style="103" bestFit="1" customWidth="1"/>
    <col min="16" max="18" width="9.28515625" style="102" bestFit="1" customWidth="1"/>
    <col min="19" max="21" width="10.28515625" style="103" bestFit="1" customWidth="1"/>
    <col min="22" max="22" width="6.7109375" style="97" bestFit="1" customWidth="1"/>
    <col min="23" max="23" width="18.28515625" style="106" bestFit="1" customWidth="1"/>
    <col min="24" max="24" width="9.140625" style="97"/>
    <col min="25" max="25" width="5.42578125" style="96" bestFit="1" customWidth="1"/>
    <col min="26" max="16384" width="9.140625" style="96"/>
  </cols>
  <sheetData>
    <row r="1" spans="1:23">
      <c r="J1" s="104"/>
    </row>
    <row r="2" spans="1:23">
      <c r="C2" s="105"/>
      <c r="J2" s="104"/>
      <c r="O2" s="104"/>
    </row>
    <row r="3" spans="1:23">
      <c r="A3" s="107" t="s">
        <v>71</v>
      </c>
      <c r="B3" s="108" t="s">
        <v>72</v>
      </c>
      <c r="C3" s="108" t="s">
        <v>73</v>
      </c>
      <c r="D3" s="108" t="s">
        <v>74</v>
      </c>
      <c r="E3" s="108" t="s">
        <v>75</v>
      </c>
      <c r="F3" s="108" t="s">
        <v>76</v>
      </c>
      <c r="G3" s="108" t="s">
        <v>77</v>
      </c>
      <c r="H3" s="108" t="s">
        <v>78</v>
      </c>
      <c r="I3" s="108" t="s">
        <v>79</v>
      </c>
      <c r="J3" s="109" t="s">
        <v>80</v>
      </c>
      <c r="K3" s="108" t="s">
        <v>81</v>
      </c>
      <c r="L3" s="108" t="s">
        <v>82</v>
      </c>
      <c r="M3" s="108" t="s">
        <v>83</v>
      </c>
      <c r="N3" s="108" t="s">
        <v>84</v>
      </c>
      <c r="O3" s="108" t="s">
        <v>61</v>
      </c>
      <c r="P3" s="108" t="s">
        <v>85</v>
      </c>
      <c r="Q3" s="108" t="s">
        <v>86</v>
      </c>
      <c r="R3" s="108" t="s">
        <v>87</v>
      </c>
      <c r="S3" s="108" t="s">
        <v>88</v>
      </c>
      <c r="T3" s="108" t="s">
        <v>89</v>
      </c>
      <c r="U3" s="108" t="s">
        <v>51</v>
      </c>
      <c r="V3" s="110"/>
    </row>
    <row r="4" spans="1:23">
      <c r="A4" s="111">
        <v>2019</v>
      </c>
      <c r="B4" s="112">
        <v>3718023</v>
      </c>
      <c r="C4" s="112">
        <v>3471091</v>
      </c>
      <c r="D4" s="112">
        <v>4004682</v>
      </c>
      <c r="E4" s="113">
        <v>11193796</v>
      </c>
      <c r="F4" s="112"/>
      <c r="G4" s="112"/>
      <c r="H4" s="112"/>
      <c r="I4" s="137"/>
      <c r="J4" s="114"/>
      <c r="K4" s="112"/>
      <c r="L4" s="112"/>
      <c r="M4" s="112"/>
      <c r="N4" s="137"/>
      <c r="O4" s="114"/>
      <c r="P4" s="112"/>
      <c r="Q4" s="112"/>
      <c r="R4" s="112"/>
      <c r="S4" s="114"/>
      <c r="T4" s="114"/>
      <c r="U4" s="114"/>
      <c r="V4" s="110"/>
    </row>
    <row r="5" spans="1:23">
      <c r="A5" s="111">
        <v>2018</v>
      </c>
      <c r="B5" s="112">
        <v>3649134</v>
      </c>
      <c r="C5" s="112">
        <v>3312527</v>
      </c>
      <c r="D5" s="112">
        <v>3972751</v>
      </c>
      <c r="E5" s="113">
        <v>10934412</v>
      </c>
      <c r="F5" s="112">
        <v>4291134</v>
      </c>
      <c r="G5" s="112">
        <v>3937880</v>
      </c>
      <c r="H5" s="112">
        <v>3946556</v>
      </c>
      <c r="I5" s="114">
        <v>12175570</v>
      </c>
      <c r="J5" s="114">
        <v>23109982</v>
      </c>
      <c r="K5" s="112">
        <v>4588308</v>
      </c>
      <c r="L5" s="112">
        <v>4788190</v>
      </c>
      <c r="M5" s="112">
        <v>4414781</v>
      </c>
      <c r="N5" s="114">
        <v>13791279</v>
      </c>
      <c r="O5" s="114">
        <v>36901261</v>
      </c>
      <c r="P5" s="112">
        <v>4356309</v>
      </c>
      <c r="Q5" s="112">
        <v>3777898</v>
      </c>
      <c r="R5" s="112">
        <v>3775837</v>
      </c>
      <c r="S5" s="114">
        <v>11910044</v>
      </c>
      <c r="T5" s="114">
        <v>25701323</v>
      </c>
      <c r="U5" s="114">
        <v>48811305</v>
      </c>
      <c r="V5" s="110"/>
    </row>
    <row r="6" spans="1:23">
      <c r="A6" s="111">
        <v>2017</v>
      </c>
      <c r="B6" s="112">
        <v>2727147</v>
      </c>
      <c r="C6" s="112">
        <v>2676827</v>
      </c>
      <c r="D6" s="112">
        <v>3224637</v>
      </c>
      <c r="E6" s="113">
        <v>8628611</v>
      </c>
      <c r="F6" s="112">
        <v>3818788</v>
      </c>
      <c r="G6" s="112">
        <v>3762765</v>
      </c>
      <c r="H6" s="112">
        <v>3539652</v>
      </c>
      <c r="I6" s="114">
        <v>11121205</v>
      </c>
      <c r="J6" s="114">
        <v>19749816</v>
      </c>
      <c r="K6" s="112">
        <v>4459857</v>
      </c>
      <c r="L6" s="112">
        <v>4709420</v>
      </c>
      <c r="M6" s="112">
        <v>4300076</v>
      </c>
      <c r="N6" s="114">
        <v>13469353</v>
      </c>
      <c r="O6" s="114">
        <v>33219169</v>
      </c>
      <c r="P6" s="112">
        <v>4068023</v>
      </c>
      <c r="Q6" s="112">
        <v>3532629</v>
      </c>
      <c r="R6" s="112">
        <v>3656768</v>
      </c>
      <c r="S6" s="114">
        <v>11257420</v>
      </c>
      <c r="T6" s="114">
        <v>24726773</v>
      </c>
      <c r="U6" s="114">
        <v>44476589</v>
      </c>
      <c r="V6" s="110"/>
    </row>
    <row r="7" spans="1:23">
      <c r="A7" s="111">
        <v>2016</v>
      </c>
      <c r="B7" s="112">
        <v>3161671</v>
      </c>
      <c r="C7" s="112">
        <v>2932994</v>
      </c>
      <c r="D7" s="112">
        <v>3412308</v>
      </c>
      <c r="E7" s="113">
        <v>9506973</v>
      </c>
      <c r="F7" s="112">
        <v>3344360</v>
      </c>
      <c r="G7" s="112">
        <v>3680601</v>
      </c>
      <c r="H7" s="112">
        <v>3287322</v>
      </c>
      <c r="I7" s="114">
        <v>10312283</v>
      </c>
      <c r="J7" s="114">
        <v>19819256</v>
      </c>
      <c r="K7" s="112">
        <v>3723788</v>
      </c>
      <c r="L7" s="112">
        <v>4150092</v>
      </c>
      <c r="M7" s="112">
        <v>3919117</v>
      </c>
      <c r="N7" s="114">
        <v>11792997</v>
      </c>
      <c r="O7" s="114">
        <v>31612253</v>
      </c>
      <c r="P7" s="112">
        <v>3614692</v>
      </c>
      <c r="Q7" s="112">
        <v>2965025</v>
      </c>
      <c r="R7" s="112">
        <v>3089967</v>
      </c>
      <c r="S7" s="114">
        <v>9669684</v>
      </c>
      <c r="T7" s="114">
        <v>21462681</v>
      </c>
      <c r="U7" s="114">
        <v>41281937</v>
      </c>
      <c r="V7" s="115"/>
      <c r="W7" s="89"/>
    </row>
    <row r="8" spans="1:23">
      <c r="A8" s="111">
        <v>2015</v>
      </c>
      <c r="B8" s="112">
        <v>3022629</v>
      </c>
      <c r="C8" s="112">
        <v>2637625</v>
      </c>
      <c r="D8" s="112">
        <v>3188960</v>
      </c>
      <c r="E8" s="114">
        <v>8849214</v>
      </c>
      <c r="F8" s="112">
        <v>3449601</v>
      </c>
      <c r="G8" s="112">
        <v>3716054</v>
      </c>
      <c r="H8" s="112">
        <v>3582743</v>
      </c>
      <c r="I8" s="114">
        <v>10748398</v>
      </c>
      <c r="J8" s="114">
        <v>19597612</v>
      </c>
      <c r="K8" s="112">
        <v>3948539</v>
      </c>
      <c r="L8" s="112">
        <v>4330631</v>
      </c>
      <c r="M8" s="112">
        <v>3941116</v>
      </c>
      <c r="N8" s="114">
        <v>12220286</v>
      </c>
      <c r="O8" s="114">
        <v>31817898</v>
      </c>
      <c r="P8" s="112">
        <v>3780257</v>
      </c>
      <c r="Q8" s="112">
        <v>3209505</v>
      </c>
      <c r="R8" s="112">
        <v>3190591</v>
      </c>
      <c r="S8" s="114">
        <v>10180353</v>
      </c>
      <c r="T8" s="114">
        <v>22400639</v>
      </c>
      <c r="U8" s="114">
        <v>41998251</v>
      </c>
      <c r="V8" s="115"/>
      <c r="W8" s="116"/>
    </row>
    <row r="9" spans="1:23">
      <c r="A9" s="111">
        <v>2014</v>
      </c>
      <c r="B9" s="112">
        <v>2714898</v>
      </c>
      <c r="C9" s="112">
        <v>2574136</v>
      </c>
      <c r="D9" s="112">
        <v>2973144</v>
      </c>
      <c r="E9" s="114">
        <v>8262178</v>
      </c>
      <c r="F9" s="112">
        <v>3166830</v>
      </c>
      <c r="G9" s="112">
        <v>3306068</v>
      </c>
      <c r="H9" s="112">
        <v>3382934</v>
      </c>
      <c r="I9" s="114">
        <v>9855832</v>
      </c>
      <c r="J9" s="114">
        <v>18118010</v>
      </c>
      <c r="K9" s="112">
        <v>3258272</v>
      </c>
      <c r="L9" s="112">
        <v>3762428</v>
      </c>
      <c r="M9" s="112">
        <v>3538514</v>
      </c>
      <c r="N9" s="114">
        <v>10559214</v>
      </c>
      <c r="O9" s="114">
        <v>28677224</v>
      </c>
      <c r="P9" s="112">
        <v>3434904</v>
      </c>
      <c r="Q9" s="112">
        <v>2984640</v>
      </c>
      <c r="R9" s="112">
        <v>3056103</v>
      </c>
      <c r="S9" s="114">
        <v>9475647</v>
      </c>
      <c r="T9" s="114">
        <v>20034861</v>
      </c>
      <c r="U9" s="114">
        <v>38152871</v>
      </c>
      <c r="V9" s="115"/>
      <c r="W9" s="116"/>
    </row>
    <row r="10" spans="1:23">
      <c r="A10" s="111">
        <v>2013</v>
      </c>
      <c r="B10" s="112">
        <v>2333387</v>
      </c>
      <c r="C10" s="112">
        <v>2280879</v>
      </c>
      <c r="D10" s="112">
        <v>2772213</v>
      </c>
      <c r="E10" s="114">
        <v>7386479</v>
      </c>
      <c r="F10" s="112">
        <v>2876263</v>
      </c>
      <c r="G10" s="112">
        <v>3007762</v>
      </c>
      <c r="H10" s="112">
        <v>2972542</v>
      </c>
      <c r="I10" s="114">
        <v>8856567</v>
      </c>
      <c r="J10" s="114">
        <v>16243046</v>
      </c>
      <c r="K10" s="112">
        <v>2973546</v>
      </c>
      <c r="L10" s="112">
        <v>3292434</v>
      </c>
      <c r="M10" s="112">
        <v>3113985</v>
      </c>
      <c r="N10" s="114">
        <v>9379965</v>
      </c>
      <c r="O10" s="114">
        <v>25623011</v>
      </c>
      <c r="P10" s="112">
        <v>3094808</v>
      </c>
      <c r="Q10" s="112">
        <v>2686419</v>
      </c>
      <c r="R10" s="112">
        <v>2674880</v>
      </c>
      <c r="S10" s="114">
        <v>8456107</v>
      </c>
      <c r="T10" s="114">
        <v>17836072</v>
      </c>
      <c r="U10" s="114">
        <v>34079118</v>
      </c>
      <c r="V10" s="117"/>
      <c r="W10" s="116"/>
    </row>
    <row r="11" spans="1:23">
      <c r="A11" s="111">
        <v>2012</v>
      </c>
      <c r="B11" s="112">
        <v>1885231</v>
      </c>
      <c r="C11" s="112">
        <v>1806309</v>
      </c>
      <c r="D11" s="112">
        <v>2247115</v>
      </c>
      <c r="E11" s="114">
        <v>5938655</v>
      </c>
      <c r="F11" s="112">
        <v>2477946</v>
      </c>
      <c r="G11" s="112">
        <v>2533058</v>
      </c>
      <c r="H11" s="112">
        <v>2678848</v>
      </c>
      <c r="I11" s="114">
        <v>7689852</v>
      </c>
      <c r="J11" s="114">
        <v>13628507</v>
      </c>
      <c r="K11" s="112">
        <v>2877968</v>
      </c>
      <c r="L11" s="112">
        <v>2840562</v>
      </c>
      <c r="M11" s="112">
        <v>2865636</v>
      </c>
      <c r="N11" s="114">
        <v>8584166</v>
      </c>
      <c r="O11" s="114">
        <v>22212673</v>
      </c>
      <c r="P11" s="112">
        <v>2803424</v>
      </c>
      <c r="Q11" s="112">
        <v>2481192</v>
      </c>
      <c r="R11" s="112">
        <v>2315018</v>
      </c>
      <c r="S11" s="114">
        <v>7599634</v>
      </c>
      <c r="T11" s="114">
        <v>16183800</v>
      </c>
      <c r="U11" s="114">
        <v>29812307</v>
      </c>
      <c r="V11" s="117"/>
      <c r="W11" s="116"/>
    </row>
    <row r="12" spans="1:23">
      <c r="A12" s="111">
        <v>2011</v>
      </c>
      <c r="B12" s="112">
        <v>1447784</v>
      </c>
      <c r="C12" s="112">
        <v>1421497</v>
      </c>
      <c r="D12" s="112">
        <v>1789190</v>
      </c>
      <c r="E12" s="114">
        <v>4658471</v>
      </c>
      <c r="F12" s="112">
        <v>1986424</v>
      </c>
      <c r="G12" s="112">
        <v>2011751</v>
      </c>
      <c r="H12" s="112">
        <v>2042288</v>
      </c>
      <c r="I12" s="114">
        <v>6040463</v>
      </c>
      <c r="J12" s="114">
        <v>10698934</v>
      </c>
      <c r="K12" s="112">
        <v>2454315</v>
      </c>
      <c r="L12" s="112">
        <v>2231376</v>
      </c>
      <c r="M12" s="112">
        <v>2356190</v>
      </c>
      <c r="N12" s="114">
        <v>7041881</v>
      </c>
      <c r="O12" s="114">
        <v>17740815</v>
      </c>
      <c r="P12" s="112">
        <v>2328409</v>
      </c>
      <c r="Q12" s="112">
        <v>2009961</v>
      </c>
      <c r="R12" s="112">
        <v>1893973</v>
      </c>
      <c r="S12" s="114">
        <v>6232343</v>
      </c>
      <c r="T12" s="114">
        <v>13274224</v>
      </c>
      <c r="U12" s="114">
        <v>23973158</v>
      </c>
      <c r="V12" s="117"/>
      <c r="W12" s="116"/>
    </row>
    <row r="13" spans="1:23">
      <c r="A13" s="111">
        <v>2010</v>
      </c>
      <c r="B13" s="112">
        <v>1324926</v>
      </c>
      <c r="C13" s="112">
        <v>1270406</v>
      </c>
      <c r="D13" s="112">
        <v>1570103</v>
      </c>
      <c r="E13" s="114">
        <v>4165435</v>
      </c>
      <c r="F13" s="112">
        <v>1626795</v>
      </c>
      <c r="G13" s="112">
        <v>1768859</v>
      </c>
      <c r="H13" s="112">
        <v>1728206</v>
      </c>
      <c r="I13" s="114">
        <v>5123860</v>
      </c>
      <c r="J13" s="114">
        <v>9289295</v>
      </c>
      <c r="K13" s="112">
        <v>2023862</v>
      </c>
      <c r="L13" s="112">
        <v>1948109</v>
      </c>
      <c r="M13" s="112">
        <v>1876993</v>
      </c>
      <c r="N13" s="114">
        <v>5848964</v>
      </c>
      <c r="O13" s="114">
        <v>15138259</v>
      </c>
      <c r="P13" s="112">
        <v>1928817</v>
      </c>
      <c r="Q13" s="112">
        <v>1741683</v>
      </c>
      <c r="R13" s="112">
        <v>1534227</v>
      </c>
      <c r="S13" s="114">
        <v>5204727</v>
      </c>
      <c r="T13" s="114">
        <v>11053691</v>
      </c>
      <c r="U13" s="114">
        <v>20342986</v>
      </c>
      <c r="V13" s="110"/>
      <c r="W13" s="116"/>
    </row>
    <row r="14" spans="1:23">
      <c r="A14" s="111">
        <v>2009</v>
      </c>
      <c r="B14" s="112">
        <v>1084824</v>
      </c>
      <c r="C14" s="112">
        <v>1064569</v>
      </c>
      <c r="D14" s="112">
        <v>1323102</v>
      </c>
      <c r="E14" s="114">
        <v>3472495</v>
      </c>
      <c r="F14" s="112">
        <v>1562010</v>
      </c>
      <c r="G14" s="112">
        <v>1562476</v>
      </c>
      <c r="H14" s="112">
        <v>1584797</v>
      </c>
      <c r="I14" s="114">
        <v>4709283</v>
      </c>
      <c r="J14" s="114">
        <v>8181778</v>
      </c>
      <c r="K14" s="112">
        <v>1856209</v>
      </c>
      <c r="L14" s="112">
        <v>1907667</v>
      </c>
      <c r="M14" s="112">
        <v>1684632</v>
      </c>
      <c r="N14" s="114">
        <v>5448508</v>
      </c>
      <c r="O14" s="114">
        <v>13630286</v>
      </c>
      <c r="P14" s="112">
        <v>1777493</v>
      </c>
      <c r="Q14" s="112">
        <v>1508944</v>
      </c>
      <c r="R14" s="112">
        <v>1479327</v>
      </c>
      <c r="S14" s="114">
        <v>4765764</v>
      </c>
      <c r="T14" s="114">
        <v>10214272</v>
      </c>
      <c r="U14" s="114">
        <v>18396050</v>
      </c>
      <c r="V14" s="110"/>
      <c r="W14" s="116"/>
    </row>
    <row r="15" spans="1:23">
      <c r="A15" s="111">
        <v>2008</v>
      </c>
      <c r="B15" s="112">
        <v>1109424</v>
      </c>
      <c r="C15" s="112">
        <v>1083004</v>
      </c>
      <c r="D15" s="112">
        <v>1324674</v>
      </c>
      <c r="E15" s="114">
        <v>3517102</v>
      </c>
      <c r="F15" s="112">
        <v>1426011</v>
      </c>
      <c r="G15" s="112">
        <v>1496245</v>
      </c>
      <c r="H15" s="112">
        <v>1497727</v>
      </c>
      <c r="I15" s="114">
        <v>4419983</v>
      </c>
      <c r="J15" s="114">
        <v>7937085</v>
      </c>
      <c r="K15" s="112">
        <v>1636016</v>
      </c>
      <c r="L15" s="112">
        <v>1772967</v>
      </c>
      <c r="M15" s="112">
        <v>1495649</v>
      </c>
      <c r="N15" s="114">
        <v>4904632</v>
      </c>
      <c r="O15" s="114">
        <v>12841717</v>
      </c>
      <c r="P15" s="112">
        <v>1573085</v>
      </c>
      <c r="Q15" s="112">
        <v>1322873</v>
      </c>
      <c r="R15" s="112">
        <v>1331394</v>
      </c>
      <c r="S15" s="114">
        <v>4227352</v>
      </c>
      <c r="T15" s="114">
        <v>9131984</v>
      </c>
      <c r="U15" s="114">
        <v>17069069</v>
      </c>
      <c r="V15" s="110"/>
      <c r="W15" s="116"/>
    </row>
    <row r="16" spans="1:23">
      <c r="B16" s="112"/>
      <c r="C16" s="112"/>
      <c r="D16" s="112"/>
      <c r="E16" s="114"/>
      <c r="F16" s="112"/>
      <c r="G16" s="112"/>
      <c r="H16" s="112"/>
      <c r="I16" s="114"/>
      <c r="J16" s="114"/>
      <c r="K16" s="112"/>
      <c r="L16" s="112"/>
      <c r="M16" s="112"/>
      <c r="N16" s="114"/>
      <c r="O16" s="118"/>
      <c r="P16" s="112"/>
      <c r="Q16" s="112"/>
      <c r="R16" s="112"/>
      <c r="S16" s="114"/>
      <c r="T16" s="114"/>
      <c r="U16" s="114"/>
      <c r="V16" s="110"/>
      <c r="W16" s="116"/>
    </row>
    <row r="17" spans="1:25">
      <c r="B17" s="119"/>
      <c r="C17" s="119"/>
      <c r="J17" s="104"/>
      <c r="K17" s="120"/>
      <c r="M17" s="119"/>
      <c r="O17" s="118"/>
      <c r="P17" s="119"/>
      <c r="V17" s="110"/>
      <c r="W17" s="116"/>
    </row>
    <row r="18" spans="1:25">
      <c r="A18" s="121" t="s">
        <v>90</v>
      </c>
      <c r="B18" s="122" t="s">
        <v>72</v>
      </c>
      <c r="C18" s="122" t="s">
        <v>73</v>
      </c>
      <c r="D18" s="122" t="s">
        <v>74</v>
      </c>
      <c r="E18" s="122" t="s">
        <v>75</v>
      </c>
      <c r="F18" s="122" t="s">
        <v>76</v>
      </c>
      <c r="G18" s="122" t="s">
        <v>77</v>
      </c>
      <c r="H18" s="122" t="s">
        <v>78</v>
      </c>
      <c r="I18" s="122" t="s">
        <v>79</v>
      </c>
      <c r="J18" s="122" t="s">
        <v>80</v>
      </c>
      <c r="K18" s="122" t="s">
        <v>81</v>
      </c>
      <c r="L18" s="122" t="s">
        <v>82</v>
      </c>
      <c r="M18" s="122" t="s">
        <v>83</v>
      </c>
      <c r="N18" s="122" t="s">
        <v>84</v>
      </c>
      <c r="O18" s="122" t="s">
        <v>61</v>
      </c>
      <c r="P18" s="122" t="s">
        <v>85</v>
      </c>
      <c r="Q18" s="122" t="s">
        <v>86</v>
      </c>
      <c r="R18" s="122" t="s">
        <v>87</v>
      </c>
      <c r="S18" s="122" t="s">
        <v>88</v>
      </c>
      <c r="T18" s="122" t="s">
        <v>89</v>
      </c>
      <c r="U18" s="122" t="s">
        <v>51</v>
      </c>
      <c r="V18" s="110"/>
      <c r="W18" s="116"/>
      <c r="Y18" s="123"/>
    </row>
    <row r="19" spans="1:25">
      <c r="A19" s="111">
        <v>2019</v>
      </c>
      <c r="B19" s="112">
        <v>1756900</v>
      </c>
      <c r="C19" s="112">
        <v>1590122</v>
      </c>
      <c r="D19" s="112">
        <v>1826826</v>
      </c>
      <c r="E19" s="114">
        <v>5173848</v>
      </c>
      <c r="F19" s="112"/>
      <c r="G19" s="112"/>
      <c r="H19" s="112"/>
      <c r="I19" s="114"/>
      <c r="J19" s="114"/>
      <c r="K19" s="112"/>
      <c r="L19" s="112"/>
      <c r="M19" s="112"/>
      <c r="N19" s="114"/>
      <c r="O19" s="114"/>
      <c r="P19" s="112"/>
      <c r="Q19" s="112"/>
      <c r="R19" s="112"/>
      <c r="S19" s="114"/>
      <c r="T19" s="114"/>
      <c r="U19" s="114"/>
      <c r="V19" s="110"/>
      <c r="W19" s="116"/>
      <c r="Y19" s="123"/>
    </row>
    <row r="20" spans="1:25" ht="12.75">
      <c r="A20" s="111">
        <v>2018</v>
      </c>
      <c r="B20" s="112">
        <v>1697710</v>
      </c>
      <c r="C20" s="112">
        <v>1513638</v>
      </c>
      <c r="D20" s="112">
        <v>1821833</v>
      </c>
      <c r="E20" s="114">
        <v>5033181</v>
      </c>
      <c r="F20" s="112">
        <v>1873566</v>
      </c>
      <c r="G20" s="112">
        <v>1797062</v>
      </c>
      <c r="H20" s="112">
        <v>1856842</v>
      </c>
      <c r="I20" s="114">
        <v>5527470</v>
      </c>
      <c r="J20" s="114">
        <v>10560651</v>
      </c>
      <c r="K20" s="112">
        <v>2039539</v>
      </c>
      <c r="L20" s="112">
        <v>2081336</v>
      </c>
      <c r="M20" s="112">
        <v>1936438</v>
      </c>
      <c r="N20" s="114">
        <v>6057313</v>
      </c>
      <c r="O20" s="114">
        <v>16617964</v>
      </c>
      <c r="P20" s="112">
        <v>1958699</v>
      </c>
      <c r="Q20" s="112">
        <v>1720900</v>
      </c>
      <c r="R20" s="112">
        <v>1836172</v>
      </c>
      <c r="S20" s="114">
        <v>5515771</v>
      </c>
      <c r="T20" s="114">
        <v>11573084</v>
      </c>
      <c r="U20" s="114">
        <v>22133735</v>
      </c>
      <c r="V20" s="110"/>
      <c r="W20" s="112"/>
      <c r="Y20" s="123"/>
    </row>
    <row r="21" spans="1:25">
      <c r="A21" s="111">
        <v>2017</v>
      </c>
      <c r="B21" s="112">
        <v>1269670</v>
      </c>
      <c r="C21" s="112">
        <v>1258534</v>
      </c>
      <c r="D21" s="112">
        <v>1555685</v>
      </c>
      <c r="E21" s="114">
        <v>4083889</v>
      </c>
      <c r="F21" s="112">
        <v>1895001</v>
      </c>
      <c r="G21" s="112">
        <v>1755875</v>
      </c>
      <c r="H21" s="112">
        <v>1803774</v>
      </c>
      <c r="I21" s="114">
        <v>5454650</v>
      </c>
      <c r="J21" s="114">
        <v>9538539</v>
      </c>
      <c r="K21" s="112">
        <v>2031104</v>
      </c>
      <c r="L21" s="112">
        <v>2106882</v>
      </c>
      <c r="M21" s="112">
        <v>1934674</v>
      </c>
      <c r="N21" s="114">
        <v>6072660</v>
      </c>
      <c r="O21" s="114">
        <v>15611199</v>
      </c>
      <c r="P21" s="112">
        <v>1875064</v>
      </c>
      <c r="Q21" s="112">
        <v>1614497</v>
      </c>
      <c r="R21" s="112">
        <v>1808282</v>
      </c>
      <c r="S21" s="114">
        <v>5297843</v>
      </c>
      <c r="T21" s="114">
        <v>11370503</v>
      </c>
      <c r="U21" s="114">
        <v>20909042</v>
      </c>
      <c r="V21" s="110"/>
      <c r="W21" s="116"/>
      <c r="Y21" s="123"/>
    </row>
    <row r="22" spans="1:25">
      <c r="A22" s="111">
        <v>2016</v>
      </c>
      <c r="B22" s="112">
        <v>1491818</v>
      </c>
      <c r="C22" s="112">
        <v>1313378</v>
      </c>
      <c r="D22" s="112">
        <v>1655768</v>
      </c>
      <c r="E22" s="114">
        <v>4460964</v>
      </c>
      <c r="F22" s="112">
        <v>1595528</v>
      </c>
      <c r="G22" s="112">
        <v>1645246</v>
      </c>
      <c r="H22" s="112">
        <v>1616342</v>
      </c>
      <c r="I22" s="114">
        <v>4857116</v>
      </c>
      <c r="J22" s="114">
        <v>9318080</v>
      </c>
      <c r="K22" s="112">
        <v>1847187</v>
      </c>
      <c r="L22" s="112">
        <v>2163142</v>
      </c>
      <c r="M22" s="112">
        <v>1892926</v>
      </c>
      <c r="N22" s="114">
        <v>5903255</v>
      </c>
      <c r="O22" s="114">
        <v>15221335</v>
      </c>
      <c r="P22" s="112">
        <v>1759880</v>
      </c>
      <c r="Q22" s="112">
        <v>1374748</v>
      </c>
      <c r="R22" s="112">
        <v>1571572</v>
      </c>
      <c r="S22" s="114">
        <v>4706200</v>
      </c>
      <c r="T22" s="114">
        <v>10609455</v>
      </c>
      <c r="U22" s="114">
        <v>19927535</v>
      </c>
      <c r="V22" s="115"/>
      <c r="W22" s="89"/>
    </row>
    <row r="23" spans="1:25">
      <c r="A23" s="111">
        <v>2015</v>
      </c>
      <c r="B23" s="112">
        <v>1299777</v>
      </c>
      <c r="C23" s="112">
        <v>1021162</v>
      </c>
      <c r="D23" s="112">
        <v>1296014</v>
      </c>
      <c r="E23" s="114">
        <v>3616953</v>
      </c>
      <c r="F23" s="112">
        <v>1298491</v>
      </c>
      <c r="G23" s="112">
        <v>1341265</v>
      </c>
      <c r="H23" s="112">
        <v>1414241</v>
      </c>
      <c r="I23" s="114">
        <v>4053997</v>
      </c>
      <c r="J23" s="114">
        <v>7670950</v>
      </c>
      <c r="K23" s="112">
        <v>1622112</v>
      </c>
      <c r="L23" s="112">
        <v>1684864</v>
      </c>
      <c r="M23" s="112">
        <v>1520672</v>
      </c>
      <c r="N23" s="114">
        <v>4827648</v>
      </c>
      <c r="O23" s="114">
        <v>12498598</v>
      </c>
      <c r="P23" s="112">
        <v>1564072</v>
      </c>
      <c r="Q23" s="112">
        <v>1408616</v>
      </c>
      <c r="R23" s="112">
        <v>1466918</v>
      </c>
      <c r="S23" s="114">
        <v>4439606</v>
      </c>
      <c r="T23" s="114">
        <v>9267254</v>
      </c>
      <c r="U23" s="114">
        <v>16938204</v>
      </c>
      <c r="V23" s="115"/>
      <c r="W23" s="124"/>
    </row>
    <row r="24" spans="1:25">
      <c r="A24" s="111">
        <v>2014</v>
      </c>
      <c r="B24" s="112">
        <v>1184843</v>
      </c>
      <c r="C24" s="112">
        <v>1021060</v>
      </c>
      <c r="D24" s="112">
        <v>1167200</v>
      </c>
      <c r="E24" s="114">
        <v>3373103</v>
      </c>
      <c r="F24" s="112">
        <v>1214871</v>
      </c>
      <c r="G24" s="112">
        <v>1178823</v>
      </c>
      <c r="H24" s="112">
        <v>1230575</v>
      </c>
      <c r="I24" s="114">
        <v>3624269</v>
      </c>
      <c r="J24" s="114">
        <v>6997372</v>
      </c>
      <c r="K24" s="112">
        <v>1298110</v>
      </c>
      <c r="L24" s="112">
        <v>1386341</v>
      </c>
      <c r="M24" s="112">
        <v>1247783</v>
      </c>
      <c r="N24" s="114">
        <v>3932234</v>
      </c>
      <c r="O24" s="114">
        <v>10929606</v>
      </c>
      <c r="P24" s="112">
        <v>1183807</v>
      </c>
      <c r="Q24" s="112">
        <v>1033781</v>
      </c>
      <c r="R24" s="112">
        <v>1173933</v>
      </c>
      <c r="S24" s="114">
        <v>3391521</v>
      </c>
      <c r="T24" s="114">
        <v>7323755</v>
      </c>
      <c r="U24" s="114">
        <v>14321127</v>
      </c>
      <c r="V24" s="115"/>
      <c r="W24" s="116"/>
    </row>
    <row r="25" spans="1:25" ht="12.75">
      <c r="A25" s="111">
        <v>2013</v>
      </c>
      <c r="B25" s="112">
        <v>924293</v>
      </c>
      <c r="C25" s="112">
        <v>794093</v>
      </c>
      <c r="D25" s="112">
        <v>971549</v>
      </c>
      <c r="E25" s="114">
        <v>2689935</v>
      </c>
      <c r="F25" s="112">
        <v>953773</v>
      </c>
      <c r="G25" s="112">
        <v>978499</v>
      </c>
      <c r="H25" s="112">
        <v>1052643</v>
      </c>
      <c r="I25" s="114">
        <v>2984915</v>
      </c>
      <c r="J25" s="114">
        <v>5674850</v>
      </c>
      <c r="K25" s="112">
        <v>1236425</v>
      </c>
      <c r="L25" s="112">
        <v>1301479</v>
      </c>
      <c r="M25" s="112">
        <v>1169487</v>
      </c>
      <c r="N25" s="114">
        <v>3707391</v>
      </c>
      <c r="O25" s="114">
        <v>9382241</v>
      </c>
      <c r="P25" s="112">
        <v>1153442</v>
      </c>
      <c r="Q25" s="112">
        <v>1062373</v>
      </c>
      <c r="R25" s="112">
        <v>1188948</v>
      </c>
      <c r="S25" s="114">
        <v>3404763</v>
      </c>
      <c r="T25" s="114">
        <v>7112154</v>
      </c>
      <c r="U25" s="114">
        <v>12787004</v>
      </c>
      <c r="V25" s="115"/>
      <c r="W25" s="105"/>
    </row>
    <row r="26" spans="1:25" ht="12.75">
      <c r="A26" s="111">
        <v>2012</v>
      </c>
      <c r="B26" s="112">
        <v>689100</v>
      </c>
      <c r="C26" s="112">
        <v>596468</v>
      </c>
      <c r="D26" s="112">
        <v>725782</v>
      </c>
      <c r="E26" s="114">
        <v>2011350</v>
      </c>
      <c r="F26" s="112">
        <v>741683</v>
      </c>
      <c r="G26" s="112">
        <v>741929</v>
      </c>
      <c r="H26" s="112">
        <v>829200</v>
      </c>
      <c r="I26" s="114">
        <v>2312812</v>
      </c>
      <c r="J26" s="114">
        <v>4324162</v>
      </c>
      <c r="K26" s="112">
        <v>971372</v>
      </c>
      <c r="L26" s="112">
        <v>1069639</v>
      </c>
      <c r="M26" s="112">
        <v>942819</v>
      </c>
      <c r="N26" s="114">
        <v>2983830</v>
      </c>
      <c r="O26" s="114">
        <v>7307992</v>
      </c>
      <c r="P26" s="112">
        <v>918077</v>
      </c>
      <c r="Q26" s="112">
        <v>870218</v>
      </c>
      <c r="R26" s="112">
        <v>886579</v>
      </c>
      <c r="S26" s="114">
        <v>2674874</v>
      </c>
      <c r="T26" s="114">
        <v>5658704</v>
      </c>
      <c r="U26" s="114">
        <v>9982866</v>
      </c>
      <c r="V26" s="115"/>
      <c r="W26" s="105"/>
    </row>
    <row r="27" spans="1:25" ht="12.75">
      <c r="A27" s="111">
        <v>2011</v>
      </c>
      <c r="B27" s="112">
        <v>487209</v>
      </c>
      <c r="C27" s="112">
        <v>365151</v>
      </c>
      <c r="D27" s="112">
        <v>502076</v>
      </c>
      <c r="E27" s="114">
        <v>1354436</v>
      </c>
      <c r="F27" s="112">
        <v>553742</v>
      </c>
      <c r="G27" s="112">
        <v>517683</v>
      </c>
      <c r="H27" s="112">
        <v>546017</v>
      </c>
      <c r="I27" s="114">
        <v>1617442</v>
      </c>
      <c r="J27" s="114">
        <v>2971878</v>
      </c>
      <c r="K27" s="112">
        <v>705707</v>
      </c>
      <c r="L27" s="112">
        <v>788883</v>
      </c>
      <c r="M27" s="112">
        <v>696385</v>
      </c>
      <c r="N27" s="114">
        <v>2190975</v>
      </c>
      <c r="O27" s="114">
        <v>5162853</v>
      </c>
      <c r="P27" s="112">
        <v>718491</v>
      </c>
      <c r="Q27" s="112">
        <v>645236</v>
      </c>
      <c r="R27" s="112">
        <v>666998</v>
      </c>
      <c r="S27" s="114">
        <v>2030725</v>
      </c>
      <c r="T27" s="114">
        <v>4221700</v>
      </c>
      <c r="U27" s="114">
        <v>7193578</v>
      </c>
      <c r="V27" s="115"/>
      <c r="W27" s="105"/>
    </row>
    <row r="28" spans="1:25" ht="12.75">
      <c r="A28" s="111">
        <v>2010</v>
      </c>
      <c r="B28" s="112">
        <v>429899</v>
      </c>
      <c r="C28" s="112">
        <v>362102</v>
      </c>
      <c r="D28" s="112">
        <v>455885</v>
      </c>
      <c r="E28" s="114">
        <v>1247886</v>
      </c>
      <c r="F28" s="112">
        <v>368346</v>
      </c>
      <c r="G28" s="112">
        <v>356351</v>
      </c>
      <c r="H28" s="112">
        <v>380199</v>
      </c>
      <c r="I28" s="114">
        <v>1104896</v>
      </c>
      <c r="J28" s="114">
        <v>2352782</v>
      </c>
      <c r="K28" s="112">
        <v>551119</v>
      </c>
      <c r="L28" s="112">
        <v>627209</v>
      </c>
      <c r="M28" s="112">
        <v>527147</v>
      </c>
      <c r="N28" s="114">
        <v>1705475</v>
      </c>
      <c r="O28" s="114">
        <v>4058257</v>
      </c>
      <c r="P28" s="112">
        <v>549237</v>
      </c>
      <c r="Q28" s="112">
        <v>496713</v>
      </c>
      <c r="R28" s="112">
        <v>503011</v>
      </c>
      <c r="S28" s="114">
        <v>1548961</v>
      </c>
      <c r="T28" s="114">
        <v>3254436</v>
      </c>
      <c r="U28" s="114">
        <v>5607218</v>
      </c>
      <c r="V28" s="115"/>
      <c r="W28" s="105"/>
    </row>
    <row r="29" spans="1:25">
      <c r="A29" s="111">
        <v>2009</v>
      </c>
      <c r="B29" s="112">
        <v>313326</v>
      </c>
      <c r="C29" s="112">
        <v>282406</v>
      </c>
      <c r="D29" s="112">
        <v>346964</v>
      </c>
      <c r="E29" s="114">
        <v>942696</v>
      </c>
      <c r="F29" s="112">
        <v>390386</v>
      </c>
      <c r="G29" s="112">
        <v>357611</v>
      </c>
      <c r="H29" s="112">
        <v>390457</v>
      </c>
      <c r="I29" s="114">
        <v>1138454</v>
      </c>
      <c r="J29" s="114">
        <v>2081150</v>
      </c>
      <c r="K29" s="112">
        <v>483549</v>
      </c>
      <c r="L29" s="112">
        <v>558422</v>
      </c>
      <c r="M29" s="112">
        <v>412597</v>
      </c>
      <c r="N29" s="114">
        <v>1454568</v>
      </c>
      <c r="O29" s="114">
        <v>3535718</v>
      </c>
      <c r="P29" s="112">
        <v>495081</v>
      </c>
      <c r="Q29" s="112">
        <v>442993</v>
      </c>
      <c r="R29" s="112">
        <v>470887</v>
      </c>
      <c r="S29" s="114">
        <v>1408961</v>
      </c>
      <c r="T29" s="114">
        <v>2863529</v>
      </c>
      <c r="U29" s="114">
        <v>4944679</v>
      </c>
      <c r="V29" s="115"/>
      <c r="W29" s="124"/>
    </row>
    <row r="30" spans="1:25">
      <c r="A30" s="111">
        <v>2008</v>
      </c>
      <c r="B30" s="112">
        <v>240305</v>
      </c>
      <c r="C30" s="112">
        <v>203996</v>
      </c>
      <c r="D30" s="112">
        <v>259311</v>
      </c>
      <c r="E30" s="114">
        <v>703612</v>
      </c>
      <c r="F30" s="112">
        <v>277078</v>
      </c>
      <c r="G30" s="112">
        <v>274620</v>
      </c>
      <c r="H30" s="112">
        <v>285254</v>
      </c>
      <c r="I30" s="114">
        <v>836952</v>
      </c>
      <c r="J30" s="114">
        <v>1540564</v>
      </c>
      <c r="K30" s="112">
        <v>343586</v>
      </c>
      <c r="L30" s="112">
        <v>410367</v>
      </c>
      <c r="M30" s="112">
        <v>344612</v>
      </c>
      <c r="N30" s="114">
        <v>1098565</v>
      </c>
      <c r="O30" s="114">
        <v>2639129</v>
      </c>
      <c r="P30" s="112">
        <v>356156</v>
      </c>
      <c r="Q30" s="112">
        <v>354488</v>
      </c>
      <c r="R30" s="112">
        <v>369021</v>
      </c>
      <c r="S30" s="114">
        <v>1079665</v>
      </c>
      <c r="T30" s="114">
        <v>2178230</v>
      </c>
      <c r="U30" s="114">
        <v>3718794</v>
      </c>
      <c r="V30" s="125"/>
      <c r="W30" s="116"/>
    </row>
    <row r="31" spans="1:25">
      <c r="E31" s="126"/>
      <c r="I31" s="126"/>
      <c r="J31" s="126"/>
      <c r="K31" s="102"/>
      <c r="N31" s="126"/>
      <c r="O31" s="126"/>
      <c r="S31" s="126"/>
      <c r="T31" s="126"/>
      <c r="U31" s="126"/>
      <c r="V31" s="110"/>
      <c r="W31" s="116"/>
    </row>
    <row r="32" spans="1:25">
      <c r="J32" s="104"/>
      <c r="K32" s="102"/>
      <c r="M32" s="119"/>
      <c r="N32" s="119"/>
      <c r="O32" s="104"/>
      <c r="P32" s="119"/>
      <c r="V32" s="110"/>
      <c r="W32" s="116"/>
    </row>
    <row r="33" spans="1:23">
      <c r="A33" s="127" t="s">
        <v>91</v>
      </c>
      <c r="B33" s="128" t="s">
        <v>72</v>
      </c>
      <c r="C33" s="128" t="s">
        <v>73</v>
      </c>
      <c r="D33" s="128" t="s">
        <v>74</v>
      </c>
      <c r="E33" s="128" t="s">
        <v>75</v>
      </c>
      <c r="F33" s="128" t="s">
        <v>76</v>
      </c>
      <c r="G33" s="128" t="s">
        <v>77</v>
      </c>
      <c r="H33" s="128" t="s">
        <v>78</v>
      </c>
      <c r="I33" s="128" t="s">
        <v>79</v>
      </c>
      <c r="J33" s="128" t="s">
        <v>80</v>
      </c>
      <c r="K33" s="128" t="s">
        <v>81</v>
      </c>
      <c r="L33" s="128" t="s">
        <v>82</v>
      </c>
      <c r="M33" s="128" t="s">
        <v>83</v>
      </c>
      <c r="N33" s="128" t="s">
        <v>84</v>
      </c>
      <c r="O33" s="128" t="s">
        <v>61</v>
      </c>
      <c r="P33" s="128" t="s">
        <v>85</v>
      </c>
      <c r="Q33" s="128" t="s">
        <v>86</v>
      </c>
      <c r="R33" s="128" t="s">
        <v>87</v>
      </c>
      <c r="S33" s="128" t="s">
        <v>88</v>
      </c>
      <c r="T33" s="128" t="s">
        <v>89</v>
      </c>
      <c r="U33" s="128" t="s">
        <v>51</v>
      </c>
      <c r="V33" s="110"/>
      <c r="W33" s="124"/>
    </row>
    <row r="34" spans="1:23">
      <c r="A34" s="111">
        <v>2019</v>
      </c>
      <c r="B34" s="112">
        <v>1961123</v>
      </c>
      <c r="C34" s="112">
        <v>1880969</v>
      </c>
      <c r="D34" s="112">
        <v>2177856</v>
      </c>
      <c r="E34" s="114">
        <v>6019948</v>
      </c>
      <c r="F34" s="112"/>
      <c r="G34" s="112"/>
      <c r="H34" s="112"/>
      <c r="I34" s="114"/>
      <c r="J34" s="114"/>
      <c r="K34" s="112"/>
      <c r="L34" s="112"/>
      <c r="M34" s="112"/>
      <c r="N34" s="114"/>
      <c r="O34" s="114"/>
      <c r="P34" s="112"/>
      <c r="Q34" s="112"/>
      <c r="R34" s="112"/>
      <c r="S34" s="114"/>
      <c r="T34" s="114"/>
      <c r="U34" s="114"/>
      <c r="V34" s="110"/>
      <c r="W34" s="124"/>
    </row>
    <row r="35" spans="1:23">
      <c r="A35" s="111">
        <v>2018</v>
      </c>
      <c r="B35" s="112">
        <v>1951424</v>
      </c>
      <c r="C35" s="112">
        <v>1798889</v>
      </c>
      <c r="D35" s="112">
        <v>2150918</v>
      </c>
      <c r="E35" s="114">
        <v>5901231</v>
      </c>
      <c r="F35" s="112">
        <v>2417568</v>
      </c>
      <c r="G35" s="112">
        <v>2140818</v>
      </c>
      <c r="H35" s="112">
        <v>2089714</v>
      </c>
      <c r="I35" s="114">
        <v>6648100</v>
      </c>
      <c r="J35" s="114">
        <v>12549331</v>
      </c>
      <c r="K35" s="112">
        <v>2548769</v>
      </c>
      <c r="L35" s="112">
        <v>2706854</v>
      </c>
      <c r="M35" s="112">
        <v>2478343</v>
      </c>
      <c r="N35" s="114">
        <v>7733966</v>
      </c>
      <c r="O35" s="114">
        <v>20283297</v>
      </c>
      <c r="P35" s="112">
        <v>2397610</v>
      </c>
      <c r="Q35" s="112">
        <v>2056998</v>
      </c>
      <c r="R35" s="112">
        <v>1939665</v>
      </c>
      <c r="S35" s="114">
        <v>6394273</v>
      </c>
      <c r="T35" s="114">
        <v>14128239</v>
      </c>
      <c r="U35" s="114">
        <v>26677570</v>
      </c>
      <c r="V35" s="110"/>
      <c r="W35" s="124"/>
    </row>
    <row r="36" spans="1:23" ht="12.75">
      <c r="A36" s="111">
        <v>2017</v>
      </c>
      <c r="B36" s="112">
        <v>1457477</v>
      </c>
      <c r="C36" s="112">
        <v>1418293</v>
      </c>
      <c r="D36" s="112">
        <v>1668952</v>
      </c>
      <c r="E36" s="114">
        <v>4544722</v>
      </c>
      <c r="F36" s="112">
        <v>1923787</v>
      </c>
      <c r="G36" s="112">
        <v>2006890</v>
      </c>
      <c r="H36" s="112">
        <v>1735878</v>
      </c>
      <c r="I36" s="114">
        <v>5666555</v>
      </c>
      <c r="J36" s="114">
        <v>10211277</v>
      </c>
      <c r="K36" s="112">
        <v>2428753</v>
      </c>
      <c r="L36" s="112">
        <v>2602538</v>
      </c>
      <c r="M36" s="112">
        <v>2365402</v>
      </c>
      <c r="N36" s="114">
        <v>7396693</v>
      </c>
      <c r="O36" s="114">
        <v>17607970</v>
      </c>
      <c r="P36" s="112">
        <v>2192959</v>
      </c>
      <c r="Q36" s="112">
        <v>1918132</v>
      </c>
      <c r="R36" s="112">
        <v>1848486</v>
      </c>
      <c r="S36" s="114">
        <v>5959577</v>
      </c>
      <c r="T36" s="114">
        <v>13356270</v>
      </c>
      <c r="U36" s="114">
        <v>23567547</v>
      </c>
      <c r="V36" s="110"/>
      <c r="W36" s="112"/>
    </row>
    <row r="37" spans="1:23">
      <c r="A37" s="111">
        <v>2016</v>
      </c>
      <c r="B37" s="112">
        <v>1669853</v>
      </c>
      <c r="C37" s="112">
        <v>1619616</v>
      </c>
      <c r="D37" s="112">
        <v>1756540</v>
      </c>
      <c r="E37" s="114">
        <v>5046009</v>
      </c>
      <c r="F37" s="112">
        <v>1748832</v>
      </c>
      <c r="G37" s="112">
        <v>2035355</v>
      </c>
      <c r="H37" s="112">
        <v>1670980</v>
      </c>
      <c r="I37" s="114">
        <v>5455167</v>
      </c>
      <c r="J37" s="114">
        <v>10501176</v>
      </c>
      <c r="K37" s="112">
        <v>1876601</v>
      </c>
      <c r="L37" s="112">
        <v>1986950</v>
      </c>
      <c r="M37" s="112">
        <v>2026191</v>
      </c>
      <c r="N37" s="114">
        <v>5889742</v>
      </c>
      <c r="O37" s="114">
        <v>16390918</v>
      </c>
      <c r="P37" s="112">
        <v>1854812</v>
      </c>
      <c r="Q37" s="112">
        <v>1590277</v>
      </c>
      <c r="R37" s="112">
        <v>1518395</v>
      </c>
      <c r="S37" s="114">
        <v>4963484</v>
      </c>
      <c r="T37" s="114">
        <v>10853226</v>
      </c>
      <c r="U37" s="114">
        <v>21354402</v>
      </c>
      <c r="V37" s="115"/>
      <c r="W37" s="89"/>
    </row>
    <row r="38" spans="1:23">
      <c r="A38" s="111">
        <v>2015</v>
      </c>
      <c r="B38" s="112">
        <v>1722852</v>
      </c>
      <c r="C38" s="112">
        <v>1616463</v>
      </c>
      <c r="D38" s="112">
        <v>1892946</v>
      </c>
      <c r="E38" s="114">
        <v>5232261</v>
      </c>
      <c r="F38" s="112">
        <v>2151110</v>
      </c>
      <c r="G38" s="112">
        <v>2374789</v>
      </c>
      <c r="H38" s="112">
        <v>2168502</v>
      </c>
      <c r="I38" s="114">
        <v>6694401</v>
      </c>
      <c r="J38" s="114">
        <v>11926662</v>
      </c>
      <c r="K38" s="112">
        <v>2326427</v>
      </c>
      <c r="L38" s="112">
        <v>2645767</v>
      </c>
      <c r="M38" s="112">
        <v>2420444</v>
      </c>
      <c r="N38" s="114">
        <v>7392638</v>
      </c>
      <c r="O38" s="114">
        <v>19319300</v>
      </c>
      <c r="P38" s="112">
        <v>2216185</v>
      </c>
      <c r="Q38" s="112">
        <v>1800889</v>
      </c>
      <c r="R38" s="112">
        <v>1723673</v>
      </c>
      <c r="S38" s="114">
        <v>5740747</v>
      </c>
      <c r="T38" s="114">
        <v>13133385</v>
      </c>
      <c r="U38" s="114">
        <v>25060047</v>
      </c>
      <c r="V38" s="115"/>
    </row>
    <row r="39" spans="1:23" ht="12.75">
      <c r="A39" s="111">
        <v>2014</v>
      </c>
      <c r="B39" s="112">
        <v>1530055</v>
      </c>
      <c r="C39" s="112">
        <v>1553076</v>
      </c>
      <c r="D39" s="112">
        <v>1805944</v>
      </c>
      <c r="E39" s="114">
        <v>4889075</v>
      </c>
      <c r="F39" s="112">
        <v>1951959</v>
      </c>
      <c r="G39" s="112">
        <v>2127245</v>
      </c>
      <c r="H39" s="112">
        <v>2152359</v>
      </c>
      <c r="I39" s="114">
        <v>6231563</v>
      </c>
      <c r="J39" s="114">
        <v>11120638</v>
      </c>
      <c r="K39" s="112">
        <v>1960162</v>
      </c>
      <c r="L39" s="112">
        <v>2376087</v>
      </c>
      <c r="M39" s="112">
        <v>2290731</v>
      </c>
      <c r="N39" s="114">
        <v>6626980</v>
      </c>
      <c r="O39" s="114">
        <v>17747618</v>
      </c>
      <c r="P39" s="112">
        <v>2251097</v>
      </c>
      <c r="Q39" s="112">
        <v>1950859</v>
      </c>
      <c r="R39" s="112">
        <v>1882170</v>
      </c>
      <c r="S39" s="114">
        <v>6084126</v>
      </c>
      <c r="T39" s="114">
        <v>12711106</v>
      </c>
      <c r="U39" s="114">
        <v>23831744</v>
      </c>
      <c r="V39" s="115"/>
      <c r="W39" s="112"/>
    </row>
    <row r="40" spans="1:23">
      <c r="A40" s="111">
        <v>2013</v>
      </c>
      <c r="B40" s="112">
        <v>1409094</v>
      </c>
      <c r="C40" s="112">
        <v>1486786</v>
      </c>
      <c r="D40" s="112">
        <v>1800664</v>
      </c>
      <c r="E40" s="114">
        <v>4696544</v>
      </c>
      <c r="F40" s="112">
        <v>1922490</v>
      </c>
      <c r="G40" s="112">
        <v>2029263</v>
      </c>
      <c r="H40" s="112">
        <v>1919899</v>
      </c>
      <c r="I40" s="114">
        <v>5871652</v>
      </c>
      <c r="J40" s="114">
        <v>10568196</v>
      </c>
      <c r="K40" s="112">
        <v>1737121</v>
      </c>
      <c r="L40" s="112">
        <v>1990955</v>
      </c>
      <c r="M40" s="112">
        <v>1944498</v>
      </c>
      <c r="N40" s="114">
        <v>5672574</v>
      </c>
      <c r="O40" s="114">
        <v>16240770</v>
      </c>
      <c r="P40" s="112">
        <v>1941366</v>
      </c>
      <c r="Q40" s="112">
        <v>1624046</v>
      </c>
      <c r="R40" s="112">
        <v>1485932</v>
      </c>
      <c r="S40" s="114">
        <v>5051344</v>
      </c>
      <c r="T40" s="114">
        <v>10723918</v>
      </c>
      <c r="U40" s="114">
        <v>21292114</v>
      </c>
      <c r="V40" s="115"/>
      <c r="W40" s="88"/>
    </row>
    <row r="41" spans="1:23">
      <c r="A41" s="111">
        <v>2012</v>
      </c>
      <c r="B41" s="112">
        <v>1196131</v>
      </c>
      <c r="C41" s="112">
        <v>1209841</v>
      </c>
      <c r="D41" s="112">
        <v>1521333</v>
      </c>
      <c r="E41" s="114">
        <v>3927305</v>
      </c>
      <c r="F41" s="112">
        <v>1736263</v>
      </c>
      <c r="G41" s="112">
        <v>1791129</v>
      </c>
      <c r="H41" s="112">
        <v>1849648</v>
      </c>
      <c r="I41" s="114">
        <v>5377040</v>
      </c>
      <c r="J41" s="114">
        <v>9304345</v>
      </c>
      <c r="K41" s="112">
        <v>1906596</v>
      </c>
      <c r="L41" s="112">
        <v>1770923</v>
      </c>
      <c r="M41" s="112">
        <v>1922817</v>
      </c>
      <c r="N41" s="114">
        <v>5600336</v>
      </c>
      <c r="O41" s="114">
        <v>14904681</v>
      </c>
      <c r="P41" s="112">
        <v>1885347</v>
      </c>
      <c r="Q41" s="112">
        <v>1610974</v>
      </c>
      <c r="R41" s="112">
        <v>1428439</v>
      </c>
      <c r="S41" s="114">
        <v>4924760</v>
      </c>
      <c r="T41" s="114">
        <v>10525096</v>
      </c>
      <c r="U41" s="114">
        <v>19829441</v>
      </c>
      <c r="V41" s="115"/>
      <c r="W41" s="87"/>
    </row>
    <row r="42" spans="1:23">
      <c r="A42" s="111">
        <v>2011</v>
      </c>
      <c r="B42" s="112">
        <v>960575</v>
      </c>
      <c r="C42" s="112">
        <v>1056346</v>
      </c>
      <c r="D42" s="112">
        <v>1287114</v>
      </c>
      <c r="E42" s="114">
        <v>3304035</v>
      </c>
      <c r="F42" s="112">
        <v>1432682</v>
      </c>
      <c r="G42" s="112">
        <v>1494068</v>
      </c>
      <c r="H42" s="112">
        <v>1496271</v>
      </c>
      <c r="I42" s="114">
        <v>4423021</v>
      </c>
      <c r="J42" s="114">
        <v>7727056</v>
      </c>
      <c r="K42" s="112">
        <v>1748608</v>
      </c>
      <c r="L42" s="112">
        <v>1442493</v>
      </c>
      <c r="M42" s="112">
        <v>1659805</v>
      </c>
      <c r="N42" s="114">
        <v>4850906</v>
      </c>
      <c r="O42" s="114">
        <v>12577962</v>
      </c>
      <c r="P42" s="112">
        <v>1609918</v>
      </c>
      <c r="Q42" s="112">
        <v>1364725</v>
      </c>
      <c r="R42" s="112">
        <v>1226975</v>
      </c>
      <c r="S42" s="114">
        <v>4201618</v>
      </c>
      <c r="T42" s="114">
        <v>9052524</v>
      </c>
      <c r="U42" s="114">
        <v>16779580</v>
      </c>
      <c r="V42" s="115"/>
    </row>
    <row r="43" spans="1:23">
      <c r="A43" s="111">
        <v>2010</v>
      </c>
      <c r="B43" s="112">
        <v>895027</v>
      </c>
      <c r="C43" s="112">
        <v>908304</v>
      </c>
      <c r="D43" s="112">
        <v>1114218</v>
      </c>
      <c r="E43" s="114">
        <v>2917549</v>
      </c>
      <c r="F43" s="112">
        <v>1258449</v>
      </c>
      <c r="G43" s="112">
        <v>1412508</v>
      </c>
      <c r="H43" s="112">
        <v>1348007</v>
      </c>
      <c r="I43" s="114">
        <v>4018964</v>
      </c>
      <c r="J43" s="114">
        <v>6936513</v>
      </c>
      <c r="K43" s="112">
        <v>1472743</v>
      </c>
      <c r="L43" s="112">
        <v>1320900</v>
      </c>
      <c r="M43" s="112">
        <v>1349846</v>
      </c>
      <c r="N43" s="114">
        <v>4143489</v>
      </c>
      <c r="O43" s="114">
        <v>11080002</v>
      </c>
      <c r="P43" s="112">
        <v>1379580</v>
      </c>
      <c r="Q43" s="112">
        <v>1244970</v>
      </c>
      <c r="R43" s="112">
        <v>1031216</v>
      </c>
      <c r="S43" s="114">
        <v>3655766</v>
      </c>
      <c r="T43" s="114">
        <v>7799255</v>
      </c>
      <c r="U43" s="114">
        <v>14735768</v>
      </c>
      <c r="V43" s="115"/>
    </row>
    <row r="44" spans="1:23">
      <c r="A44" s="111">
        <v>2009</v>
      </c>
      <c r="B44" s="112">
        <v>771498</v>
      </c>
      <c r="C44" s="112">
        <v>782163</v>
      </c>
      <c r="D44" s="112">
        <v>976138</v>
      </c>
      <c r="E44" s="114">
        <v>2529799</v>
      </c>
      <c r="F44" s="112">
        <v>1171624</v>
      </c>
      <c r="G44" s="112">
        <v>1204865</v>
      </c>
      <c r="H44" s="112">
        <v>1194340</v>
      </c>
      <c r="I44" s="114">
        <v>3570829</v>
      </c>
      <c r="J44" s="114">
        <v>6100628</v>
      </c>
      <c r="K44" s="112">
        <v>1372660</v>
      </c>
      <c r="L44" s="112">
        <v>1349245</v>
      </c>
      <c r="M44" s="112">
        <v>1272035</v>
      </c>
      <c r="N44" s="114">
        <v>3993940</v>
      </c>
      <c r="O44" s="114">
        <v>10094568</v>
      </c>
      <c r="P44" s="112">
        <v>1282412</v>
      </c>
      <c r="Q44" s="112">
        <v>1065951</v>
      </c>
      <c r="R44" s="112">
        <v>1008440</v>
      </c>
      <c r="S44" s="114">
        <v>3356803</v>
      </c>
      <c r="T44" s="114">
        <v>7350743</v>
      </c>
      <c r="U44" s="114">
        <v>13451371</v>
      </c>
      <c r="V44" s="115"/>
    </row>
    <row r="45" spans="1:23">
      <c r="A45" s="111">
        <v>2008</v>
      </c>
      <c r="B45" s="112">
        <v>869119</v>
      </c>
      <c r="C45" s="112">
        <v>879008</v>
      </c>
      <c r="D45" s="112">
        <v>1065363</v>
      </c>
      <c r="E45" s="114">
        <v>2813490</v>
      </c>
      <c r="F45" s="112">
        <v>1148933</v>
      </c>
      <c r="G45" s="112">
        <v>1221625</v>
      </c>
      <c r="H45" s="112">
        <v>1212473</v>
      </c>
      <c r="I45" s="114">
        <v>3583031</v>
      </c>
      <c r="J45" s="114">
        <v>6396521</v>
      </c>
      <c r="K45" s="112">
        <v>1292430</v>
      </c>
      <c r="L45" s="112">
        <v>1362600</v>
      </c>
      <c r="M45" s="112">
        <v>1151037</v>
      </c>
      <c r="N45" s="114">
        <v>3806067</v>
      </c>
      <c r="O45" s="114">
        <v>10202588</v>
      </c>
      <c r="P45" s="112">
        <v>1216929</v>
      </c>
      <c r="Q45" s="112">
        <v>968385</v>
      </c>
      <c r="R45" s="112">
        <v>962373</v>
      </c>
      <c r="S45" s="114">
        <v>3147687</v>
      </c>
      <c r="T45" s="114">
        <v>6953754</v>
      </c>
      <c r="U45" s="114">
        <v>13350275</v>
      </c>
      <c r="V45" s="125"/>
    </row>
    <row r="46" spans="1:23">
      <c r="A46" s="111"/>
      <c r="B46" s="112"/>
      <c r="C46" s="112"/>
      <c r="D46" s="112"/>
      <c r="E46" s="114"/>
      <c r="F46" s="112"/>
      <c r="G46" s="112"/>
      <c r="H46" s="112"/>
      <c r="I46" s="114"/>
      <c r="J46" s="114"/>
      <c r="K46" s="112"/>
      <c r="L46" s="112"/>
      <c r="M46" s="112"/>
      <c r="N46" s="114"/>
      <c r="O46" s="114"/>
      <c r="P46" s="112"/>
      <c r="Q46" s="112"/>
      <c r="R46" s="112"/>
      <c r="S46" s="114"/>
      <c r="T46" s="114"/>
      <c r="U46" s="114"/>
      <c r="V46" s="125"/>
    </row>
    <row r="47" spans="1:23">
      <c r="G47" s="105"/>
      <c r="J47" s="105"/>
      <c r="L47" s="105"/>
      <c r="M47" s="105"/>
      <c r="N47" s="105"/>
    </row>
    <row r="49" spans="5:13">
      <c r="E49" s="104"/>
    </row>
    <row r="50" spans="5:13">
      <c r="M50" s="105"/>
    </row>
    <row r="51" spans="5:13">
      <c r="K51" s="112"/>
    </row>
  </sheetData>
  <pageMargins left="0.7" right="0.7" top="0.75" bottom="0.75" header="0.3" footer="0.3"/>
  <pageSetup paperSize="9" scale="2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0"/>
  <sheetViews>
    <sheetView showGridLines="0" zoomScale="98" zoomScaleNormal="98" workbookViewId="0">
      <pane xSplit="4" ySplit="5" topLeftCell="E6" activePane="bottomRight" state="frozen"/>
      <selection pane="topRight" activeCell="E1" sqref="E1"/>
      <selection pane="bottomLeft" activeCell="A6" sqref="A6"/>
      <selection pane="bottomRight"/>
    </sheetView>
  </sheetViews>
  <sheetFormatPr defaultRowHeight="12.75"/>
  <cols>
    <col min="1" max="1" width="3.28515625" style="59" customWidth="1"/>
    <col min="2" max="2" width="13" style="26" customWidth="1"/>
    <col min="3" max="3" width="5.140625" style="27" customWidth="1"/>
    <col min="4" max="4" width="17.5703125" style="26" bestFit="1" customWidth="1"/>
    <col min="5" max="9" width="11.5703125" style="83" bestFit="1" customWidth="1"/>
    <col min="10" max="36" width="11.5703125" style="26" bestFit="1" customWidth="1"/>
    <col min="37" max="16384" width="9.140625" style="26"/>
  </cols>
  <sheetData>
    <row r="2" spans="1:18">
      <c r="B2" s="60" t="s">
        <v>44</v>
      </c>
      <c r="C2" s="61"/>
      <c r="D2" s="61"/>
      <c r="E2" s="62"/>
      <c r="F2" s="62"/>
      <c r="G2" s="62"/>
      <c r="H2" s="62"/>
      <c r="I2" s="62"/>
    </row>
    <row r="3" spans="1:18">
      <c r="B3" s="60" t="s">
        <v>45</v>
      </c>
      <c r="C3" s="61"/>
      <c r="D3" s="61"/>
      <c r="E3" s="62"/>
      <c r="F3" s="62"/>
      <c r="G3" s="62"/>
      <c r="H3" s="62"/>
      <c r="I3" s="62"/>
    </row>
    <row r="4" spans="1:18">
      <c r="B4" s="63"/>
      <c r="C4" s="63"/>
      <c r="D4" s="64" t="s">
        <v>46</v>
      </c>
      <c r="E4" s="65" t="s">
        <v>47</v>
      </c>
      <c r="F4" s="65" t="s">
        <v>48</v>
      </c>
      <c r="G4" s="65" t="s">
        <v>49</v>
      </c>
      <c r="H4" s="65" t="s">
        <v>50</v>
      </c>
      <c r="I4" s="65" t="s">
        <v>51</v>
      </c>
    </row>
    <row r="5" spans="1:18">
      <c r="B5" s="63"/>
      <c r="C5" s="63"/>
      <c r="D5" s="64" t="s">
        <v>52</v>
      </c>
      <c r="E5" s="65" t="s">
        <v>53</v>
      </c>
      <c r="F5" s="65" t="s">
        <v>54</v>
      </c>
      <c r="G5" s="65" t="s">
        <v>55</v>
      </c>
      <c r="H5" s="65" t="s">
        <v>56</v>
      </c>
      <c r="I5" s="65" t="s">
        <v>57</v>
      </c>
    </row>
    <row r="6" spans="1:18" s="27" customFormat="1">
      <c r="A6" s="66"/>
      <c r="B6" s="63"/>
      <c r="C6" s="63"/>
      <c r="D6" s="67">
        <v>2019</v>
      </c>
      <c r="E6" s="72">
        <v>10.342383791428707</v>
      </c>
      <c r="F6" s="80"/>
      <c r="G6" s="80"/>
      <c r="H6" s="80"/>
      <c r="I6" s="80"/>
    </row>
    <row r="7" spans="1:18" s="27" customFormat="1">
      <c r="A7" s="66"/>
      <c r="B7" s="63"/>
      <c r="C7" s="63"/>
      <c r="D7" s="67">
        <v>2018</v>
      </c>
      <c r="E7" s="68">
        <v>12.707446173575564</v>
      </c>
      <c r="F7" s="70">
        <v>11.606852048901491</v>
      </c>
      <c r="G7" s="70">
        <v>9.8551694254839948</v>
      </c>
      <c r="H7" s="70">
        <v>10.56571139897946</v>
      </c>
      <c r="I7" s="70">
        <v>11.021945206991301</v>
      </c>
    </row>
    <row r="8" spans="1:18" s="69" customFormat="1">
      <c r="B8" s="67"/>
      <c r="C8" s="67"/>
      <c r="D8" s="67">
        <v>2017</v>
      </c>
      <c r="E8" s="68">
        <v>14.614794464169627</v>
      </c>
      <c r="F8" s="70">
        <v>13.539555748317749</v>
      </c>
      <c r="G8" s="70">
        <v>11.657985151872506</v>
      </c>
      <c r="H8" s="71">
        <v>13.628805884070957</v>
      </c>
      <c r="I8" s="70">
        <v>13.120071525332571</v>
      </c>
    </row>
    <row r="9" spans="1:18" s="69" customFormat="1">
      <c r="B9" s="67"/>
      <c r="C9" s="67"/>
      <c r="D9" s="67">
        <v>2016</v>
      </c>
      <c r="E9" s="72">
        <v>15.135551586764022</v>
      </c>
      <c r="F9" s="72">
        <v>14.521460243080705</v>
      </c>
      <c r="G9" s="72">
        <v>12.670450003757322</v>
      </c>
      <c r="H9" s="72">
        <v>15.650236969673875</v>
      </c>
      <c r="I9" s="70">
        <v>14.32168238895637</v>
      </c>
    </row>
    <row r="10" spans="1:18" s="27" customFormat="1">
      <c r="A10" s="66"/>
      <c r="B10" s="63"/>
      <c r="C10" s="63"/>
      <c r="D10" s="73">
        <v>2015</v>
      </c>
      <c r="E10" s="72">
        <v>15.62292128852034</v>
      </c>
      <c r="F10" s="72">
        <v>14.37271079454251</v>
      </c>
      <c r="G10" s="72">
        <v>12.713016376717013</v>
      </c>
      <c r="H10" s="72">
        <v>15.208591137110826</v>
      </c>
      <c r="I10" s="72">
        <v>14.293948540174249</v>
      </c>
      <c r="K10" s="74"/>
      <c r="M10" s="75"/>
      <c r="N10" s="75"/>
      <c r="O10" s="75"/>
      <c r="P10" s="75"/>
    </row>
    <row r="11" spans="1:18">
      <c r="B11" s="73"/>
      <c r="C11" s="76"/>
      <c r="D11" s="73">
        <v>2014</v>
      </c>
      <c r="E11" s="68">
        <v>13.824452127673631</v>
      </c>
      <c r="F11" s="68">
        <v>13.137943991604196</v>
      </c>
      <c r="G11" s="68">
        <v>12.087062140413881</v>
      </c>
      <c r="H11" s="68">
        <v>14.785865665832397</v>
      </c>
      <c r="I11" s="68">
        <v>13.336826942355835</v>
      </c>
      <c r="K11" s="27"/>
      <c r="L11" s="27"/>
      <c r="M11" s="77"/>
      <c r="N11" s="77"/>
      <c r="O11" s="77"/>
      <c r="P11" s="77"/>
      <c r="Q11" s="27"/>
      <c r="R11" s="27"/>
    </row>
    <row r="12" spans="1:18">
      <c r="B12" s="73"/>
      <c r="C12" s="76"/>
      <c r="D12" s="73">
        <v>2013</v>
      </c>
      <c r="E12" s="68">
        <v>15.852080975426571</v>
      </c>
      <c r="F12" s="68">
        <v>15.341742211813873</v>
      </c>
      <c r="G12" s="68">
        <v>12.946508332506694</v>
      </c>
      <c r="H12" s="68">
        <v>15.678049876445463</v>
      </c>
      <c r="I12" s="68">
        <v>14.784309941445038</v>
      </c>
      <c r="K12" s="27"/>
      <c r="L12" s="27"/>
      <c r="M12" s="77"/>
      <c r="N12" s="77"/>
      <c r="O12" s="77"/>
      <c r="P12" s="77"/>
      <c r="Q12" s="27"/>
      <c r="R12" s="27"/>
    </row>
    <row r="13" spans="1:18">
      <c r="B13" s="73"/>
      <c r="C13" s="76"/>
      <c r="D13" s="73">
        <v>2012</v>
      </c>
      <c r="E13" s="68">
        <v>15.433769086816197</v>
      </c>
      <c r="F13" s="68">
        <v>15.395027285107096</v>
      </c>
      <c r="G13" s="68">
        <v>13.573908497843005</v>
      </c>
      <c r="H13" s="68">
        <v>16.254219014748443</v>
      </c>
      <c r="I13" s="68">
        <v>15.040013522636889</v>
      </c>
      <c r="K13" s="27"/>
      <c r="L13" s="27"/>
      <c r="M13" s="27"/>
      <c r="N13" s="27"/>
      <c r="O13" s="27"/>
      <c r="P13" s="27"/>
      <c r="Q13" s="27"/>
      <c r="R13" s="27"/>
    </row>
    <row r="14" spans="1:18">
      <c r="B14" s="73"/>
      <c r="C14" s="76"/>
      <c r="D14" s="73">
        <v>2011</v>
      </c>
      <c r="E14" s="68">
        <v>16.518208425312064</v>
      </c>
      <c r="F14" s="68">
        <v>15.168621063923165</v>
      </c>
      <c r="G14" s="68">
        <v>12.595505006371889</v>
      </c>
      <c r="H14" s="68">
        <v>16.468955268916648</v>
      </c>
      <c r="I14" s="68">
        <v>14.878753724967638</v>
      </c>
      <c r="K14" s="27"/>
      <c r="L14" s="27"/>
      <c r="M14" s="27"/>
      <c r="N14" s="27"/>
      <c r="O14" s="27"/>
      <c r="P14" s="75"/>
      <c r="Q14" s="27"/>
      <c r="R14" s="27"/>
    </row>
    <row r="15" spans="1:18">
      <c r="B15" s="73"/>
      <c r="C15" s="76"/>
      <c r="D15" s="73">
        <v>2010</v>
      </c>
      <c r="E15" s="68">
        <v>15.7500591394134</v>
      </c>
      <c r="F15" s="68">
        <v>13.78080398566402</v>
      </c>
      <c r="G15" s="68">
        <v>12.880296370794424</v>
      </c>
      <c r="H15" s="68">
        <v>16.210248029864058</v>
      </c>
      <c r="I15" s="68">
        <v>14.450839171060649</v>
      </c>
      <c r="K15" s="27"/>
      <c r="L15" s="27"/>
      <c r="M15" s="27"/>
      <c r="N15" s="27"/>
      <c r="O15" s="27"/>
      <c r="P15" s="77"/>
      <c r="Q15" s="27"/>
      <c r="R15" s="27"/>
    </row>
    <row r="16" spans="1:18">
      <c r="B16" s="63"/>
      <c r="C16" s="63"/>
      <c r="D16" s="64" t="s">
        <v>58</v>
      </c>
      <c r="E16" s="78"/>
      <c r="F16" s="78"/>
      <c r="G16" s="78"/>
      <c r="H16" s="78"/>
      <c r="I16" s="65"/>
      <c r="K16" s="27"/>
      <c r="L16" s="27"/>
      <c r="M16" s="27"/>
      <c r="N16" s="27"/>
      <c r="O16" s="27"/>
      <c r="P16" s="77"/>
      <c r="Q16" s="27"/>
      <c r="R16" s="27"/>
    </row>
    <row r="17" spans="1:18" s="27" customFormat="1">
      <c r="A17" s="66"/>
      <c r="B17" s="63"/>
      <c r="C17" s="63"/>
      <c r="D17" s="67">
        <v>2019</v>
      </c>
      <c r="E17" s="72">
        <v>11.499224538587455</v>
      </c>
      <c r="F17" s="72"/>
      <c r="G17" s="72"/>
      <c r="H17" s="72"/>
      <c r="I17" s="80"/>
      <c r="P17" s="77"/>
    </row>
    <row r="18" spans="1:18" s="27" customFormat="1">
      <c r="A18" s="66"/>
      <c r="B18" s="63"/>
      <c r="C18" s="63"/>
      <c r="D18" s="67">
        <v>2018</v>
      </c>
      <c r="E18" s="70">
        <v>13.5598066753056</v>
      </c>
      <c r="F18" s="70">
        <v>12.960803268732295</v>
      </c>
      <c r="G18" s="70">
        <v>11.004952562039533</v>
      </c>
      <c r="H18" s="70">
        <v>11.185985715914903</v>
      </c>
      <c r="I18" s="70">
        <v>12.106341187530706</v>
      </c>
    </row>
    <row r="19" spans="1:18" s="69" customFormat="1">
      <c r="B19" s="67"/>
      <c r="C19" s="67"/>
      <c r="D19" s="67">
        <v>2017</v>
      </c>
      <c r="E19" s="68">
        <v>15.6067046019353</v>
      </c>
      <c r="F19" s="70">
        <v>14.64874851163694</v>
      </c>
      <c r="G19" s="70">
        <v>12.79560677737217</v>
      </c>
      <c r="H19" s="70">
        <v>14.560479226297979</v>
      </c>
      <c r="I19" s="70">
        <v>14.24904208137891</v>
      </c>
      <c r="K19" s="79"/>
      <c r="L19" s="79"/>
      <c r="M19" s="79"/>
    </row>
    <row r="20" spans="1:18" s="69" customFormat="1">
      <c r="B20" s="67"/>
      <c r="C20" s="67"/>
      <c r="D20" s="67">
        <v>2016</v>
      </c>
      <c r="E20" s="72">
        <v>15.78992422558019</v>
      </c>
      <c r="F20" s="72">
        <v>15.712857398575224</v>
      </c>
      <c r="G20" s="72">
        <v>13.796366810422759</v>
      </c>
      <c r="H20" s="72">
        <v>16.607498803441402</v>
      </c>
      <c r="I20" s="70">
        <v>15.395877053014621</v>
      </c>
      <c r="L20" s="74"/>
      <c r="M20" s="74"/>
      <c r="N20" s="74"/>
      <c r="O20" s="74"/>
      <c r="P20" s="27"/>
      <c r="Q20" s="27"/>
    </row>
    <row r="21" spans="1:18" s="27" customFormat="1">
      <c r="A21" s="66"/>
      <c r="B21" s="63"/>
      <c r="C21" s="63"/>
      <c r="D21" s="73">
        <v>2015</v>
      </c>
      <c r="E21" s="72">
        <v>16.458805576289439</v>
      </c>
      <c r="F21" s="72">
        <v>15.590706190294448</v>
      </c>
      <c r="G21" s="72">
        <v>13.735686326016463</v>
      </c>
      <c r="H21" s="72">
        <v>15.963443134519657</v>
      </c>
      <c r="I21" s="70">
        <v>15.326623530978367</v>
      </c>
      <c r="K21" s="74"/>
      <c r="M21" s="74"/>
      <c r="N21" s="74"/>
      <c r="O21" s="74"/>
      <c r="P21" s="74"/>
      <c r="Q21" s="74"/>
    </row>
    <row r="22" spans="1:18">
      <c r="B22" s="73"/>
      <c r="C22" s="76"/>
      <c r="D22" s="73">
        <v>2014</v>
      </c>
      <c r="E22" s="68">
        <v>14.58448361891937</v>
      </c>
      <c r="F22" s="68">
        <v>14.13657216166154</v>
      </c>
      <c r="G22" s="68">
        <v>13.521292366842452</v>
      </c>
      <c r="H22" s="68">
        <v>15.621543429448495</v>
      </c>
      <c r="I22" s="68">
        <v>14.439459760367303</v>
      </c>
      <c r="L22" s="27"/>
      <c r="M22" s="74"/>
      <c r="N22" s="74"/>
      <c r="O22" s="74"/>
      <c r="P22" s="74"/>
      <c r="Q22" s="74"/>
      <c r="R22" s="27"/>
    </row>
    <row r="23" spans="1:18">
      <c r="B23" s="73"/>
      <c r="C23" s="76"/>
      <c r="D23" s="73">
        <v>2013</v>
      </c>
      <c r="E23" s="68">
        <v>17.119641612967989</v>
      </c>
      <c r="F23" s="68">
        <v>16.202705453592127</v>
      </c>
      <c r="G23" s="68">
        <v>14.519746916216311</v>
      </c>
      <c r="H23" s="68">
        <v>16.556764053142093</v>
      </c>
      <c r="I23" s="68">
        <v>16.026853257890007</v>
      </c>
      <c r="L23" s="27"/>
      <c r="M23" s="27"/>
      <c r="N23" s="27"/>
      <c r="O23" s="27"/>
      <c r="P23" s="27"/>
      <c r="Q23" s="27"/>
      <c r="R23" s="27"/>
    </row>
    <row r="24" spans="1:18">
      <c r="B24" s="73"/>
      <c r="C24" s="76"/>
      <c r="D24" s="73">
        <v>2012</v>
      </c>
      <c r="E24" s="68">
        <v>17.500003394626575</v>
      </c>
      <c r="F24" s="68">
        <v>15.904114742130009</v>
      </c>
      <c r="G24" s="68">
        <v>15.356552164788564</v>
      </c>
      <c r="H24" s="68">
        <v>17.4359977569076</v>
      </c>
      <c r="I24" s="68">
        <v>16.455394688662871</v>
      </c>
      <c r="L24" s="27"/>
      <c r="M24" s="27"/>
      <c r="N24" s="27"/>
      <c r="O24" s="27"/>
      <c r="P24" s="27"/>
      <c r="Q24" s="27"/>
      <c r="R24" s="27"/>
    </row>
    <row r="25" spans="1:18">
      <c r="B25" s="73"/>
      <c r="C25" s="76"/>
      <c r="D25" s="73">
        <v>2011</v>
      </c>
      <c r="E25" s="68">
        <v>18.442967837943744</v>
      </c>
      <c r="F25" s="68">
        <v>16.707215189413741</v>
      </c>
      <c r="G25" s="68">
        <v>14.206297145108222</v>
      </c>
      <c r="H25" s="68">
        <v>18.04090596699761</v>
      </c>
      <c r="I25" s="68">
        <v>16.617406424098093</v>
      </c>
      <c r="L25" s="27"/>
      <c r="M25" s="27"/>
      <c r="N25" s="27"/>
      <c r="O25" s="27"/>
      <c r="P25" s="27"/>
      <c r="Q25" s="27"/>
      <c r="R25" s="27"/>
    </row>
    <row r="26" spans="1:18" ht="16.5" customHeight="1">
      <c r="B26" s="73"/>
      <c r="C26" s="76"/>
      <c r="D26" s="73">
        <v>2010</v>
      </c>
      <c r="E26" s="68">
        <v>16.56592639718825</v>
      </c>
      <c r="F26" s="68">
        <v>15.504358789899207</v>
      </c>
      <c r="G26" s="68">
        <v>15.104311051386581</v>
      </c>
      <c r="H26" s="68">
        <v>18.117378951195704</v>
      </c>
      <c r="I26" s="68">
        <v>16.267393898559938</v>
      </c>
      <c r="L26" s="27"/>
      <c r="M26" s="27"/>
      <c r="N26" s="27"/>
      <c r="O26" s="27"/>
      <c r="P26" s="27"/>
      <c r="Q26" s="27"/>
      <c r="R26" s="27"/>
    </row>
    <row r="28" spans="1:18">
      <c r="D28" s="64" t="s">
        <v>46</v>
      </c>
      <c r="E28" s="65" t="s">
        <v>59</v>
      </c>
      <c r="F28" s="65" t="s">
        <v>60</v>
      </c>
      <c r="G28" s="65" t="s">
        <v>61</v>
      </c>
      <c r="H28" s="65" t="s">
        <v>51</v>
      </c>
      <c r="I28" s="80"/>
    </row>
    <row r="29" spans="1:18">
      <c r="D29" s="64" t="s">
        <v>52</v>
      </c>
      <c r="E29" s="65" t="s">
        <v>62</v>
      </c>
      <c r="F29" s="65" t="s">
        <v>63</v>
      </c>
      <c r="G29" s="65" t="s">
        <v>64</v>
      </c>
      <c r="H29" s="65" t="s">
        <v>57</v>
      </c>
      <c r="I29" s="80"/>
    </row>
    <row r="30" spans="1:18" s="27" customFormat="1">
      <c r="A30" s="66"/>
      <c r="D30" s="67">
        <v>2019</v>
      </c>
      <c r="E30" s="71">
        <v>10.342383791428707</v>
      </c>
      <c r="F30" s="80"/>
      <c r="G30" s="80"/>
      <c r="H30" s="80"/>
      <c r="I30" s="80"/>
    </row>
    <row r="31" spans="1:18" s="27" customFormat="1">
      <c r="A31" s="66"/>
      <c r="D31" s="67">
        <v>2018</v>
      </c>
      <c r="E31" s="71">
        <v>12.707446173575564</v>
      </c>
      <c r="F31" s="70">
        <v>12.090653488202138</v>
      </c>
      <c r="G31" s="70">
        <v>11.155081569831152</v>
      </c>
      <c r="H31" s="70">
        <v>11.021945206991301</v>
      </c>
      <c r="I31" s="80"/>
    </row>
    <row r="32" spans="1:18" s="69" customFormat="1">
      <c r="B32" s="67"/>
      <c r="C32" s="67"/>
      <c r="D32" s="67">
        <v>2017</v>
      </c>
      <c r="E32" s="68">
        <v>14.614794464169627</v>
      </c>
      <c r="F32" s="70">
        <v>13.992903510247285</v>
      </c>
      <c r="G32" s="71">
        <v>12.960010941148141</v>
      </c>
      <c r="H32" s="71">
        <v>13.120071525332571</v>
      </c>
      <c r="I32" s="67"/>
    </row>
    <row r="33" spans="1:16" s="69" customFormat="1">
      <c r="B33" s="67"/>
      <c r="C33" s="67"/>
      <c r="D33" s="67">
        <v>2016</v>
      </c>
      <c r="E33" s="70">
        <v>15.135551586764022</v>
      </c>
      <c r="F33" s="70">
        <v>14.800011116843674</v>
      </c>
      <c r="G33" s="70">
        <v>13.937341516472729</v>
      </c>
      <c r="H33" s="70">
        <v>14.32168238895637</v>
      </c>
      <c r="I33" s="67"/>
      <c r="M33" s="70"/>
      <c r="N33" s="70"/>
      <c r="O33" s="70"/>
      <c r="P33" s="70"/>
    </row>
    <row r="34" spans="1:16" s="27" customFormat="1">
      <c r="A34" s="66"/>
      <c r="D34" s="73">
        <v>2015</v>
      </c>
      <c r="E34" s="72">
        <v>15.62292128852034</v>
      </c>
      <c r="F34" s="72">
        <v>14.943098898750787</v>
      </c>
      <c r="G34" s="72">
        <v>13.983298800053165</v>
      </c>
      <c r="H34" s="72">
        <v>14.293948540174249</v>
      </c>
      <c r="I34" s="80"/>
    </row>
    <row r="35" spans="1:16">
      <c r="D35" s="73">
        <v>2014</v>
      </c>
      <c r="E35" s="68">
        <v>13.824452127673631</v>
      </c>
      <c r="F35" s="68">
        <v>13.434039233216591</v>
      </c>
      <c r="G35" s="68">
        <v>12.881486570762982</v>
      </c>
      <c r="H35" s="68">
        <v>13.336826942355835</v>
      </c>
      <c r="I35" s="72"/>
    </row>
    <row r="36" spans="1:16">
      <c r="D36" s="73">
        <v>2013</v>
      </c>
      <c r="E36" s="68">
        <v>15.852080975426571</v>
      </c>
      <c r="F36" s="68">
        <v>15.562229722341549</v>
      </c>
      <c r="G36" s="68">
        <v>14.515147817260749</v>
      </c>
      <c r="H36" s="68">
        <v>14.784309941445038</v>
      </c>
      <c r="I36" s="72"/>
    </row>
    <row r="37" spans="1:16">
      <c r="D37" s="73">
        <v>2012</v>
      </c>
      <c r="E37" s="68">
        <v>15.433769086816197</v>
      </c>
      <c r="F37" s="68">
        <v>15.411261288954655</v>
      </c>
      <c r="G37" s="68">
        <v>14.646585229986593</v>
      </c>
      <c r="H37" s="68">
        <v>15.040013522636889</v>
      </c>
      <c r="I37" s="72"/>
    </row>
    <row r="38" spans="1:16">
      <c r="D38" s="73">
        <v>2011</v>
      </c>
      <c r="E38" s="68">
        <v>16.518208425312064</v>
      </c>
      <c r="F38" s="68">
        <v>15.724187953028895</v>
      </c>
      <c r="G38" s="68">
        <v>14.36902259986941</v>
      </c>
      <c r="H38" s="68">
        <v>14.878753724967638</v>
      </c>
      <c r="I38" s="72"/>
    </row>
    <row r="39" spans="1:16">
      <c r="D39" s="73">
        <v>2010</v>
      </c>
      <c r="E39" s="68">
        <v>15.7500591394134</v>
      </c>
      <c r="F39" s="68">
        <v>14.586121656373649</v>
      </c>
      <c r="G39" s="68">
        <v>13.875758962706053</v>
      </c>
      <c r="H39" s="68">
        <v>14.450839171060649</v>
      </c>
      <c r="I39" s="72"/>
    </row>
    <row r="40" spans="1:16">
      <c r="D40" s="64" t="s">
        <v>58</v>
      </c>
      <c r="E40" s="65"/>
      <c r="F40" s="65"/>
      <c r="G40" s="65"/>
      <c r="H40" s="65"/>
      <c r="I40" s="80"/>
    </row>
    <row r="41" spans="1:16" s="27" customFormat="1">
      <c r="A41" s="66"/>
      <c r="D41" s="67">
        <v>2019</v>
      </c>
      <c r="E41" s="71">
        <v>11.499224538587455</v>
      </c>
      <c r="F41" s="80"/>
      <c r="G41" s="80"/>
      <c r="H41" s="80"/>
      <c r="I41" s="80"/>
    </row>
    <row r="42" spans="1:16" s="82" customFormat="1">
      <c r="A42" s="81"/>
      <c r="D42" s="67">
        <v>2018</v>
      </c>
      <c r="E42" s="71">
        <v>13.5598066753056</v>
      </c>
      <c r="F42" s="70">
        <v>13.243607581559409</v>
      </c>
      <c r="G42" s="70">
        <v>12.400939570281869</v>
      </c>
      <c r="H42" s="70">
        <v>12.106341187530706</v>
      </c>
      <c r="I42" s="67"/>
    </row>
    <row r="43" spans="1:16" s="69" customFormat="1">
      <c r="B43" s="67"/>
      <c r="C43" s="67"/>
      <c r="D43" s="67">
        <v>2017</v>
      </c>
      <c r="E43" s="68">
        <v>15.6067046019353</v>
      </c>
      <c r="F43" s="70">
        <v>15.071805116762373</v>
      </c>
      <c r="G43" s="70">
        <v>14.142496127574871</v>
      </c>
      <c r="H43" s="70">
        <v>14.24904208137891</v>
      </c>
      <c r="I43" s="67"/>
    </row>
    <row r="44" spans="1:16" s="69" customFormat="1">
      <c r="B44" s="67"/>
      <c r="C44" s="67"/>
      <c r="D44" s="67">
        <v>2016</v>
      </c>
      <c r="E44" s="70">
        <v>15.78992422558019</v>
      </c>
      <c r="F44" s="70">
        <v>15.749821625950789</v>
      </c>
      <c r="G44" s="70">
        <v>15.025500586767796</v>
      </c>
      <c r="H44" s="70">
        <v>15.395877053014621</v>
      </c>
      <c r="I44" s="67"/>
    </row>
    <row r="45" spans="1:16" s="27" customFormat="1">
      <c r="A45" s="66"/>
      <c r="D45" s="73">
        <v>2015</v>
      </c>
      <c r="E45" s="72">
        <v>16.458805576289439</v>
      </c>
      <c r="F45" s="72">
        <v>16.044491760443709</v>
      </c>
      <c r="G45" s="72">
        <v>15.128352734146439</v>
      </c>
      <c r="H45" s="72">
        <v>15.326623530978367</v>
      </c>
      <c r="I45" s="80"/>
    </row>
    <row r="46" spans="1:16">
      <c r="D46" s="73">
        <v>2014</v>
      </c>
      <c r="E46" s="68">
        <v>14.58448361891937</v>
      </c>
      <c r="F46" s="68">
        <v>14.338010325739258</v>
      </c>
      <c r="G46" s="68">
        <v>14.035470383742998</v>
      </c>
      <c r="H46" s="68">
        <v>14.439459760367303</v>
      </c>
      <c r="I46" s="72"/>
    </row>
    <row r="47" spans="1:16">
      <c r="D47" s="73">
        <v>2013</v>
      </c>
      <c r="E47" s="68">
        <v>17.119641612967989</v>
      </c>
      <c r="F47" s="68">
        <v>16.623091883603262</v>
      </c>
      <c r="G47" s="68">
        <v>15.855645682848387</v>
      </c>
      <c r="H47" s="68">
        <v>16.026853257890007</v>
      </c>
      <c r="I47" s="72"/>
    </row>
    <row r="48" spans="1:16">
      <c r="D48" s="73">
        <v>2012</v>
      </c>
      <c r="E48" s="68">
        <v>17.500003394626575</v>
      </c>
      <c r="F48" s="68">
        <v>16.58645642450395</v>
      </c>
      <c r="G48" s="68">
        <v>16.115255156406246</v>
      </c>
      <c r="H48" s="68">
        <v>16.455394688662871</v>
      </c>
      <c r="I48" s="72"/>
    </row>
    <row r="49" spans="4:9">
      <c r="D49" s="73">
        <v>2011</v>
      </c>
      <c r="E49" s="68">
        <v>18.442967837943744</v>
      </c>
      <c r="F49" s="68">
        <v>17.456552192426969</v>
      </c>
      <c r="G49" s="68">
        <v>16.139288713489194</v>
      </c>
      <c r="H49" s="68">
        <v>16.617406424098093</v>
      </c>
      <c r="I49" s="72"/>
    </row>
    <row r="50" spans="4:9">
      <c r="D50" s="73">
        <v>2010</v>
      </c>
      <c r="E50" s="68">
        <v>16.56592639718825</v>
      </c>
      <c r="F50" s="68">
        <v>15.967970124853238</v>
      </c>
      <c r="G50" s="68">
        <v>15.639078456063467</v>
      </c>
      <c r="H50" s="68">
        <v>16.267393898559938</v>
      </c>
      <c r="I50" s="72"/>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showGridLines="0" zoomScale="95" zoomScaleNormal="95" workbookViewId="0">
      <pane xSplit="4" ySplit="5" topLeftCell="E6" activePane="bottomRight" state="frozen"/>
      <selection pane="topRight" activeCell="E1" sqref="E1"/>
      <selection pane="bottomLeft" activeCell="A6" sqref="A6"/>
      <selection pane="bottomRight"/>
    </sheetView>
  </sheetViews>
  <sheetFormatPr defaultRowHeight="12.75"/>
  <cols>
    <col min="1" max="1" width="3.28515625" style="59" customWidth="1"/>
    <col min="2" max="2" width="13" style="26" customWidth="1"/>
    <col min="3" max="3" width="5.140625" style="27" customWidth="1"/>
    <col min="4" max="4" width="17.5703125" style="26" bestFit="1" customWidth="1"/>
    <col min="5" max="9" width="11.5703125" style="83" bestFit="1" customWidth="1"/>
    <col min="10" max="35" width="11.5703125" style="26" bestFit="1" customWidth="1"/>
    <col min="36" max="16384" width="9.140625" style="26"/>
  </cols>
  <sheetData>
    <row r="2" spans="1:16">
      <c r="B2" s="60" t="s">
        <v>65</v>
      </c>
      <c r="C2" s="61"/>
      <c r="D2" s="61"/>
      <c r="E2" s="62"/>
      <c r="F2" s="62"/>
      <c r="G2" s="62"/>
      <c r="H2" s="62"/>
      <c r="I2" s="62"/>
    </row>
    <row r="3" spans="1:16">
      <c r="B3" s="60" t="s">
        <v>66</v>
      </c>
      <c r="C3" s="61"/>
      <c r="D3" s="61"/>
      <c r="E3" s="62"/>
      <c r="F3" s="62"/>
      <c r="G3" s="62"/>
      <c r="H3" s="62"/>
      <c r="I3" s="62"/>
    </row>
    <row r="4" spans="1:16" s="27" customFormat="1">
      <c r="A4" s="66"/>
      <c r="B4" s="84"/>
      <c r="C4" s="85"/>
      <c r="D4" s="64" t="s">
        <v>46</v>
      </c>
      <c r="E4" s="65" t="s">
        <v>47</v>
      </c>
      <c r="F4" s="65" t="s">
        <v>48</v>
      </c>
      <c r="G4" s="65" t="s">
        <v>49</v>
      </c>
      <c r="H4" s="65" t="s">
        <v>50</v>
      </c>
      <c r="I4" s="65" t="s">
        <v>51</v>
      </c>
    </row>
    <row r="5" spans="1:16" s="27" customFormat="1">
      <c r="A5" s="66"/>
      <c r="B5" s="84"/>
      <c r="C5" s="85"/>
      <c r="D5" s="64" t="s">
        <v>52</v>
      </c>
      <c r="E5" s="65" t="s">
        <v>53</v>
      </c>
      <c r="F5" s="65" t="s">
        <v>54</v>
      </c>
      <c r="G5" s="65" t="s">
        <v>55</v>
      </c>
      <c r="H5" s="65" t="s">
        <v>56</v>
      </c>
      <c r="I5" s="65" t="s">
        <v>57</v>
      </c>
    </row>
    <row r="6" spans="1:16" s="27" customFormat="1">
      <c r="A6" s="66"/>
      <c r="B6" s="63"/>
      <c r="C6" s="63"/>
      <c r="D6" s="67">
        <v>2019</v>
      </c>
      <c r="E6" s="71">
        <v>1.1428297223745005</v>
      </c>
      <c r="F6" s="71"/>
      <c r="G6" s="68"/>
      <c r="H6" s="68"/>
      <c r="I6" s="75"/>
    </row>
    <row r="7" spans="1:16" s="27" customFormat="1">
      <c r="A7" s="66"/>
      <c r="B7" s="84"/>
      <c r="C7" s="85"/>
      <c r="D7" s="73">
        <v>2018</v>
      </c>
      <c r="E7" s="71">
        <v>1.1333008103263966</v>
      </c>
      <c r="F7" s="68">
        <v>1.0551650676402233</v>
      </c>
      <c r="G7" s="68">
        <v>0.93460801267423588</v>
      </c>
      <c r="H7" s="72">
        <v>1.1458858209182867</v>
      </c>
      <c r="I7" s="72">
        <v>1.0562826416816558</v>
      </c>
    </row>
    <row r="8" spans="1:16" s="27" customFormat="1">
      <c r="A8" s="66"/>
      <c r="B8" s="84"/>
      <c r="C8" s="85"/>
      <c r="D8" s="73">
        <v>2017</v>
      </c>
      <c r="E8" s="68">
        <v>1.2303220466430926</v>
      </c>
      <c r="F8" s="68">
        <v>1.1413022512674154</v>
      </c>
      <c r="G8" s="72">
        <v>1.2157828781641127</v>
      </c>
      <c r="H8" s="72">
        <v>1.3299955993561321</v>
      </c>
      <c r="I8" s="72">
        <v>1.200760089984007</v>
      </c>
      <c r="K8" s="73"/>
      <c r="L8" s="68"/>
      <c r="M8" s="68"/>
      <c r="N8" s="72"/>
      <c r="O8" s="72"/>
      <c r="P8" s="72"/>
    </row>
    <row r="9" spans="1:16" s="27" customFormat="1">
      <c r="A9" s="66"/>
      <c r="B9" s="84"/>
      <c r="C9" s="85"/>
      <c r="D9" s="73">
        <v>2016</v>
      </c>
      <c r="E9" s="68">
        <v>1.3327781547421906</v>
      </c>
      <c r="F9" s="68">
        <v>1.0679291133583759</v>
      </c>
      <c r="G9" s="72">
        <v>1.3084155163477886</v>
      </c>
      <c r="H9" s="72">
        <v>1.6692134501375426</v>
      </c>
      <c r="I9" s="72">
        <v>1.3631558906062149</v>
      </c>
    </row>
    <row r="10" spans="1:16" s="27" customFormat="1">
      <c r="A10" s="66"/>
      <c r="B10" s="84"/>
      <c r="C10" s="85"/>
      <c r="D10" s="73">
        <v>2015</v>
      </c>
      <c r="E10" s="68">
        <v>1.473490075150409</v>
      </c>
      <c r="F10" s="68">
        <v>1.3268680904926295</v>
      </c>
      <c r="G10" s="72">
        <v>1.2400382132781826</v>
      </c>
      <c r="H10" s="72">
        <v>1.1559058013612993</v>
      </c>
      <c r="I10" s="72">
        <v>1.2974323696777288</v>
      </c>
      <c r="J10" s="86"/>
      <c r="K10" s="86"/>
    </row>
    <row r="11" spans="1:16" s="27" customFormat="1">
      <c r="A11" s="66"/>
      <c r="B11" s="84"/>
      <c r="C11" s="85"/>
      <c r="D11" s="73">
        <v>2014</v>
      </c>
      <c r="E11" s="68">
        <v>1.2452786247543883</v>
      </c>
      <c r="F11" s="68">
        <v>1.1939198102419863</v>
      </c>
      <c r="G11" s="68">
        <v>1.2270032556117754</v>
      </c>
      <c r="H11" s="68">
        <v>1.363316562530813</v>
      </c>
      <c r="I11" s="68">
        <v>1.2554205264879494</v>
      </c>
    </row>
    <row r="12" spans="1:16" s="27" customFormat="1">
      <c r="A12" s="66"/>
      <c r="B12" s="84"/>
      <c r="C12" s="85"/>
      <c r="D12" s="73">
        <v>2013</v>
      </c>
      <c r="E12" s="68">
        <v>1.3467579651419488</v>
      </c>
      <c r="F12" s="68">
        <v>1.2681694617491936</v>
      </c>
      <c r="G12" s="68">
        <v>1.1638019577934251</v>
      </c>
      <c r="H12" s="68">
        <v>1.3013845520612772</v>
      </c>
      <c r="I12" s="68">
        <v>1.2617311416302623</v>
      </c>
    </row>
    <row r="13" spans="1:16" s="27" customFormat="1">
      <c r="A13" s="66"/>
      <c r="B13" s="84"/>
      <c r="C13" s="85"/>
      <c r="D13" s="73">
        <v>2012</v>
      </c>
      <c r="E13" s="68">
        <v>1.3836732734113315</v>
      </c>
      <c r="F13" s="68">
        <v>1.2502496381751862</v>
      </c>
      <c r="G13" s="68">
        <v>1.1803777070752102</v>
      </c>
      <c r="H13" s="68">
        <v>1.314270222516138</v>
      </c>
      <c r="I13" s="68">
        <v>1.2711065440876599</v>
      </c>
    </row>
    <row r="14" spans="1:16" s="27" customFormat="1">
      <c r="A14" s="66"/>
      <c r="B14" s="84"/>
      <c r="C14" s="85"/>
      <c r="D14" s="73">
        <v>2011</v>
      </c>
      <c r="E14" s="68">
        <v>1.4846884126941275</v>
      </c>
      <c r="F14" s="68">
        <v>1.3018436918554706</v>
      </c>
      <c r="G14" s="68">
        <v>1.140573268005354</v>
      </c>
      <c r="H14" s="68">
        <v>1.4420090337906362</v>
      </c>
      <c r="I14" s="68">
        <v>1.3218205783026893</v>
      </c>
    </row>
    <row r="15" spans="1:16" s="27" customFormat="1">
      <c r="A15" s="66"/>
      <c r="B15" s="84"/>
      <c r="C15" s="85"/>
      <c r="D15" s="73">
        <v>2010</v>
      </c>
      <c r="E15" s="68">
        <v>2.0980746428290735</v>
      </c>
      <c r="F15" s="68">
        <v>1.7992933099910773</v>
      </c>
      <c r="G15" s="68">
        <v>1.2598889703701037</v>
      </c>
      <c r="H15" s="68">
        <v>1.5256168012256608</v>
      </c>
      <c r="I15" s="68">
        <v>1.5660564065818201</v>
      </c>
    </row>
    <row r="16" spans="1:16" s="27" customFormat="1">
      <c r="A16" s="66"/>
      <c r="B16" s="84"/>
      <c r="C16" s="85"/>
      <c r="D16" s="64" t="s">
        <v>58</v>
      </c>
      <c r="E16" s="65"/>
      <c r="F16" s="65"/>
      <c r="G16" s="65"/>
      <c r="H16" s="65"/>
      <c r="I16" s="65"/>
    </row>
    <row r="17" spans="1:11" s="27" customFormat="1">
      <c r="A17" s="66"/>
      <c r="B17" s="63"/>
      <c r="C17" s="63"/>
      <c r="D17" s="67">
        <v>2019</v>
      </c>
      <c r="E17" s="71">
        <v>1.3816148119608427</v>
      </c>
      <c r="F17" s="71"/>
      <c r="G17" s="68"/>
      <c r="H17" s="68"/>
      <c r="I17" s="75"/>
    </row>
    <row r="18" spans="1:11" s="27" customFormat="1">
      <c r="A18" s="66"/>
      <c r="B18" s="84"/>
      <c r="C18" s="85"/>
      <c r="D18" s="67">
        <v>2018</v>
      </c>
      <c r="E18" s="71">
        <v>1.418213380342394</v>
      </c>
      <c r="F18" s="68">
        <v>1.3073410005910404</v>
      </c>
      <c r="G18" s="68">
        <v>1.0887804237946777</v>
      </c>
      <c r="H18" s="68">
        <v>1.3845144963642422</v>
      </c>
      <c r="I18" s="68">
        <v>1.2889605252915997</v>
      </c>
    </row>
    <row r="19" spans="1:11" s="27" customFormat="1">
      <c r="A19" s="66"/>
      <c r="B19" s="84"/>
      <c r="C19" s="85"/>
      <c r="D19" s="73">
        <v>2017</v>
      </c>
      <c r="E19" s="68">
        <v>1.4969088261217425</v>
      </c>
      <c r="F19" s="68">
        <v>1.4039882854524584</v>
      </c>
      <c r="G19" s="72">
        <v>1.3730424700777002</v>
      </c>
      <c r="H19" s="68">
        <v>1.4300170814145232</v>
      </c>
      <c r="I19" s="68">
        <v>1.4200450742283415</v>
      </c>
    </row>
    <row r="20" spans="1:11" s="27" customFormat="1">
      <c r="A20" s="66"/>
      <c r="B20" s="84"/>
      <c r="C20" s="85"/>
      <c r="D20" s="73">
        <v>2016</v>
      </c>
      <c r="E20" s="68">
        <v>1.6104800410219113</v>
      </c>
      <c r="F20" s="68">
        <v>1.5292209768841312</v>
      </c>
      <c r="G20" s="72">
        <v>1.5961929159201282</v>
      </c>
      <c r="H20" s="72">
        <v>1.7191195531447989</v>
      </c>
      <c r="I20" s="72">
        <v>1.579333521139014</v>
      </c>
    </row>
    <row r="21" spans="1:11" s="27" customFormat="1">
      <c r="A21" s="66"/>
      <c r="B21" s="84"/>
      <c r="C21" s="85"/>
      <c r="D21" s="73">
        <v>2015</v>
      </c>
      <c r="E21" s="68">
        <v>1.7557631815440602</v>
      </c>
      <c r="F21" s="68">
        <v>1.5875273703852106</v>
      </c>
      <c r="G21" s="72">
        <v>1.468568603891788</v>
      </c>
      <c r="H21" s="72">
        <v>1.3275321863022784</v>
      </c>
      <c r="I21" s="72">
        <v>1.538012886550445</v>
      </c>
      <c r="J21" s="86"/>
      <c r="K21" s="86"/>
    </row>
    <row r="22" spans="1:11" s="27" customFormat="1">
      <c r="A22" s="66"/>
      <c r="B22" s="84"/>
      <c r="C22" s="85"/>
      <c r="D22" s="73">
        <v>2014</v>
      </c>
      <c r="E22" s="68">
        <v>1.4543628067383265</v>
      </c>
      <c r="F22" s="68">
        <v>1.3857885128678133</v>
      </c>
      <c r="G22" s="68">
        <v>1.4847474540591068</v>
      </c>
      <c r="H22" s="68">
        <v>1.5540077059427402</v>
      </c>
      <c r="I22" s="68">
        <v>1.469949352461575</v>
      </c>
    </row>
    <row r="23" spans="1:11" s="27" customFormat="1">
      <c r="A23" s="66"/>
      <c r="B23" s="84"/>
      <c r="C23" s="85"/>
      <c r="D23" s="73">
        <v>2013</v>
      </c>
      <c r="E23" s="68">
        <v>1.5503259480739113</v>
      </c>
      <c r="F23" s="68">
        <v>1.496411786281606</v>
      </c>
      <c r="G23" s="68">
        <v>1.3890513683616663</v>
      </c>
      <c r="H23" s="68">
        <v>1.5365108588973266</v>
      </c>
      <c r="I23" s="68">
        <v>1.4881983842332653</v>
      </c>
    </row>
    <row r="24" spans="1:11" s="27" customFormat="1">
      <c r="A24" s="66"/>
      <c r="B24" s="84"/>
      <c r="C24" s="85"/>
      <c r="D24" s="73">
        <v>2012</v>
      </c>
      <c r="E24" s="68">
        <v>1.6113480817200334</v>
      </c>
      <c r="F24" s="68">
        <v>1.5130884461186838</v>
      </c>
      <c r="G24" s="68">
        <v>1.428628068152306</v>
      </c>
      <c r="H24" s="68">
        <v>1.5363699322471056</v>
      </c>
      <c r="I24" s="68">
        <v>1.5144952236573157</v>
      </c>
    </row>
    <row r="25" spans="1:11" s="27" customFormat="1">
      <c r="A25" s="66"/>
      <c r="B25" s="84"/>
      <c r="C25" s="85"/>
      <c r="D25" s="73">
        <v>2011</v>
      </c>
      <c r="E25" s="68">
        <v>1.6004526647315074</v>
      </c>
      <c r="F25" s="68">
        <v>1.4203200122877544</v>
      </c>
      <c r="G25" s="68">
        <v>1.2567475386114779</v>
      </c>
      <c r="H25" s="68">
        <v>1.6017936608720997</v>
      </c>
      <c r="I25" s="68">
        <v>1.4532056601431771</v>
      </c>
    </row>
    <row r="26" spans="1:11" s="27" customFormat="1">
      <c r="A26" s="66"/>
      <c r="B26" s="84"/>
      <c r="C26" s="85"/>
      <c r="D26" s="73">
        <v>2010</v>
      </c>
      <c r="E26" s="68">
        <v>2.7284728507585974</v>
      </c>
      <c r="F26" s="68">
        <v>2.3618118740017153</v>
      </c>
      <c r="G26" s="68">
        <v>1.5121842605262448</v>
      </c>
      <c r="H26" s="68">
        <v>1.7497808558620074</v>
      </c>
      <c r="I26" s="68">
        <v>1.9304366493555194</v>
      </c>
    </row>
    <row r="27" spans="1:11" s="27" customFormat="1">
      <c r="A27" s="66"/>
      <c r="B27" s="84"/>
      <c r="C27" s="85"/>
      <c r="D27" s="85"/>
      <c r="E27" s="80"/>
      <c r="F27" s="80"/>
      <c r="G27" s="80"/>
      <c r="H27" s="80"/>
      <c r="I27" s="75"/>
    </row>
    <row r="28" spans="1:11">
      <c r="B28" s="63"/>
      <c r="C28" s="63"/>
      <c r="D28" s="64" t="s">
        <v>46</v>
      </c>
      <c r="E28" s="65" t="s">
        <v>59</v>
      </c>
      <c r="F28" s="65" t="s">
        <v>60</v>
      </c>
      <c r="G28" s="65" t="s">
        <v>61</v>
      </c>
      <c r="H28" s="65" t="s">
        <v>51</v>
      </c>
    </row>
    <row r="29" spans="1:11">
      <c r="B29" s="63"/>
      <c r="C29" s="63"/>
      <c r="D29" s="64" t="s">
        <v>52</v>
      </c>
      <c r="E29" s="65" t="s">
        <v>62</v>
      </c>
      <c r="F29" s="65" t="s">
        <v>63</v>
      </c>
      <c r="G29" s="65" t="s">
        <v>64</v>
      </c>
      <c r="H29" s="65" t="s">
        <v>57</v>
      </c>
    </row>
    <row r="30" spans="1:11" s="27" customFormat="1">
      <c r="A30" s="66"/>
      <c r="B30" s="63"/>
      <c r="C30" s="63"/>
      <c r="D30" s="67">
        <v>2019</v>
      </c>
      <c r="E30" s="71">
        <v>1.1428297223745005</v>
      </c>
      <c r="F30" s="71"/>
      <c r="G30" s="68"/>
      <c r="H30" s="68"/>
      <c r="I30" s="75"/>
    </row>
    <row r="31" spans="1:11" s="27" customFormat="1">
      <c r="A31" s="66"/>
      <c r="B31" s="63"/>
      <c r="C31" s="63"/>
      <c r="D31" s="67">
        <v>2018</v>
      </c>
      <c r="E31" s="71">
        <v>1.1333008103263966</v>
      </c>
      <c r="F31" s="68">
        <v>1.0915890937587516</v>
      </c>
      <c r="G31" s="68">
        <v>1.0305416757241155</v>
      </c>
      <c r="H31" s="68">
        <v>1.0562826416816558</v>
      </c>
      <c r="I31" s="68"/>
    </row>
    <row r="32" spans="1:11" s="27" customFormat="1">
      <c r="A32" s="66"/>
      <c r="B32" s="84"/>
      <c r="C32" s="85"/>
      <c r="D32" s="73">
        <v>2017</v>
      </c>
      <c r="E32" s="68">
        <v>1.2303220466430926</v>
      </c>
      <c r="F32" s="68">
        <v>1.1806092572444093</v>
      </c>
      <c r="G32" s="68">
        <v>1.1681313693877216</v>
      </c>
      <c r="H32" s="68">
        <v>1.200760089984007</v>
      </c>
      <c r="I32" s="68"/>
    </row>
    <row r="33" spans="1:9" s="27" customFormat="1">
      <c r="A33" s="66"/>
      <c r="B33" s="63"/>
      <c r="C33" s="63"/>
      <c r="D33" s="73">
        <v>2016</v>
      </c>
      <c r="E33" s="68">
        <v>1.3327781547421906</v>
      </c>
      <c r="F33" s="68">
        <v>1.1799485837849868</v>
      </c>
      <c r="G33" s="72">
        <v>1.2948409096696256</v>
      </c>
      <c r="H33" s="72">
        <v>1.3631558906062149</v>
      </c>
      <c r="I33" s="75"/>
    </row>
    <row r="34" spans="1:9" s="27" customFormat="1">
      <c r="A34" s="66"/>
      <c r="B34" s="63"/>
      <c r="C34" s="63"/>
      <c r="D34" s="73">
        <v>2015</v>
      </c>
      <c r="E34" s="68">
        <v>1.473490075150409</v>
      </c>
      <c r="F34" s="68">
        <v>1.4026210424628944</v>
      </c>
      <c r="G34" s="72">
        <v>1.3410133951059489</v>
      </c>
      <c r="H34" s="72">
        <v>1.2974323696777288</v>
      </c>
      <c r="I34" s="75"/>
    </row>
    <row r="35" spans="1:9">
      <c r="B35" s="73"/>
      <c r="C35" s="76"/>
      <c r="D35" s="73">
        <v>2014</v>
      </c>
      <c r="E35" s="68">
        <v>1.2452786247543883</v>
      </c>
      <c r="F35" s="68">
        <v>1.2169927416020077</v>
      </c>
      <c r="G35" s="68">
        <v>1.2207901822295277</v>
      </c>
      <c r="H35" s="68">
        <v>1.2554205264879494</v>
      </c>
    </row>
    <row r="36" spans="1:9">
      <c r="B36" s="73"/>
      <c r="C36" s="76"/>
      <c r="D36" s="73">
        <v>2013</v>
      </c>
      <c r="E36" s="68">
        <v>1.3467579651419488</v>
      </c>
      <c r="F36" s="68">
        <v>1.3031735032756186</v>
      </c>
      <c r="G36" s="68">
        <v>1.2493814757780115</v>
      </c>
      <c r="H36" s="68">
        <v>1.2617311416302623</v>
      </c>
    </row>
    <row r="37" spans="1:9">
      <c r="B37" s="73"/>
      <c r="C37" s="76"/>
      <c r="D37" s="73">
        <v>2012</v>
      </c>
      <c r="E37" s="68">
        <v>1.3836732734113315</v>
      </c>
      <c r="F37" s="68">
        <v>1.3082354964787024</v>
      </c>
      <c r="G37" s="68">
        <v>1.2572301734909073</v>
      </c>
      <c r="H37" s="68">
        <v>1.2711065440876599</v>
      </c>
    </row>
    <row r="38" spans="1:9">
      <c r="B38" s="73"/>
      <c r="C38" s="76"/>
      <c r="D38" s="73">
        <v>2011</v>
      </c>
      <c r="E38" s="68">
        <v>1.4846884126941275</v>
      </c>
      <c r="F38" s="68">
        <v>1.3814157453911362</v>
      </c>
      <c r="G38" s="68">
        <v>1.2826481835777694</v>
      </c>
      <c r="H38" s="68">
        <v>1.3218205783026893</v>
      </c>
    </row>
    <row r="39" spans="1:9">
      <c r="B39" s="73"/>
      <c r="C39" s="76"/>
      <c r="D39" s="73">
        <v>2010</v>
      </c>
      <c r="E39" s="68">
        <v>2.0980746428290735</v>
      </c>
      <c r="F39" s="68">
        <v>1.8940563310537628</v>
      </c>
      <c r="G39" s="68">
        <v>1.5815065047556525</v>
      </c>
      <c r="H39" s="68">
        <v>1.5660564065818201</v>
      </c>
    </row>
    <row r="40" spans="1:9">
      <c r="B40" s="63"/>
      <c r="C40" s="63"/>
      <c r="D40" s="64" t="s">
        <v>58</v>
      </c>
      <c r="E40" s="65"/>
      <c r="F40" s="65"/>
      <c r="G40" s="65"/>
      <c r="H40" s="65"/>
    </row>
    <row r="41" spans="1:9" s="27" customFormat="1">
      <c r="A41" s="66"/>
      <c r="B41" s="63"/>
      <c r="C41" s="63"/>
      <c r="D41" s="67">
        <v>2019</v>
      </c>
      <c r="E41" s="71">
        <v>1.3816148119608427</v>
      </c>
      <c r="F41" s="71"/>
      <c r="G41" s="68"/>
      <c r="H41" s="68"/>
      <c r="I41" s="75"/>
    </row>
    <row r="42" spans="1:9" s="27" customFormat="1">
      <c r="A42" s="66"/>
      <c r="B42" s="63"/>
      <c r="C42" s="63"/>
      <c r="D42" s="67">
        <v>2018</v>
      </c>
      <c r="E42" s="71">
        <v>1.418213380342394</v>
      </c>
      <c r="F42" s="71">
        <v>1.3602704557778122</v>
      </c>
      <c r="G42" s="68">
        <v>1.2592956191789151</v>
      </c>
      <c r="H42" s="68">
        <v>1.2889605252915997</v>
      </c>
      <c r="I42" s="75"/>
    </row>
    <row r="43" spans="1:9" s="27" customFormat="1">
      <c r="A43" s="66"/>
      <c r="B43" s="84"/>
      <c r="C43" s="85"/>
      <c r="D43" s="73">
        <v>2017</v>
      </c>
      <c r="E43" s="68">
        <v>1.4969088261217425</v>
      </c>
      <c r="F43" s="68">
        <v>1.4457409019360068</v>
      </c>
      <c r="G43" s="72">
        <v>1.41668178048278</v>
      </c>
      <c r="H43" s="72">
        <v>1.4200450742283415</v>
      </c>
      <c r="I43" s="72"/>
    </row>
    <row r="44" spans="1:9" s="27" customFormat="1">
      <c r="A44" s="66"/>
      <c r="B44" s="63"/>
      <c r="C44" s="63"/>
      <c r="D44" s="73">
        <v>2016</v>
      </c>
      <c r="E44" s="68">
        <v>1.6104800410219113</v>
      </c>
      <c r="F44" s="68">
        <v>1.5676973227131414</v>
      </c>
      <c r="G44" s="72">
        <v>1.578137654807211</v>
      </c>
      <c r="H44" s="72">
        <v>1.579333521139014</v>
      </c>
      <c r="I44" s="75"/>
    </row>
    <row r="45" spans="1:9" s="27" customFormat="1">
      <c r="A45" s="66"/>
      <c r="B45" s="63"/>
      <c r="C45" s="63"/>
      <c r="D45" s="73">
        <v>2015</v>
      </c>
      <c r="E45" s="68">
        <v>1.7557631815440602</v>
      </c>
      <c r="F45" s="68">
        <v>1.6818259403017017</v>
      </c>
      <c r="G45" s="72">
        <v>1.6029597636829331</v>
      </c>
      <c r="H45" s="68">
        <v>1.538012886550445</v>
      </c>
      <c r="I45" s="75"/>
    </row>
    <row r="46" spans="1:9">
      <c r="B46" s="73"/>
      <c r="C46" s="76"/>
      <c r="D46" s="73">
        <v>2014</v>
      </c>
      <c r="E46" s="68">
        <v>1.4543628067383263</v>
      </c>
      <c r="F46" s="68">
        <v>1.4169249775130097</v>
      </c>
      <c r="G46" s="68">
        <v>1.4417336111774404</v>
      </c>
      <c r="H46" s="68">
        <v>1.469949352461575</v>
      </c>
    </row>
    <row r="47" spans="1:9">
      <c r="B47" s="73"/>
      <c r="C47" s="76"/>
      <c r="D47" s="73">
        <v>2013</v>
      </c>
      <c r="E47" s="68">
        <v>1.5503259480739113</v>
      </c>
      <c r="F47" s="68">
        <v>1.5211894381768809</v>
      </c>
      <c r="G47" s="68">
        <v>1.4727415041209104</v>
      </c>
      <c r="H47" s="68">
        <v>1.4881983842332653</v>
      </c>
    </row>
    <row r="48" spans="1:9">
      <c r="B48" s="73"/>
      <c r="C48" s="76"/>
      <c r="D48" s="73">
        <v>2012</v>
      </c>
      <c r="E48" s="68">
        <v>1.6113480817200334</v>
      </c>
      <c r="F48" s="68">
        <v>1.5561445748947358</v>
      </c>
      <c r="G48" s="68">
        <v>1.5071084969206909</v>
      </c>
      <c r="H48" s="68">
        <v>1.5144952236573157</v>
      </c>
    </row>
    <row r="49" spans="1:11" s="83" customFormat="1">
      <c r="A49" s="59"/>
      <c r="B49" s="73"/>
      <c r="C49" s="76"/>
      <c r="D49" s="73">
        <v>2011</v>
      </c>
      <c r="E49" s="68">
        <v>1.6004526647315074</v>
      </c>
      <c r="F49" s="68">
        <v>1.499579388925554</v>
      </c>
      <c r="G49" s="68">
        <v>1.4029431462320383</v>
      </c>
      <c r="H49" s="68">
        <v>1.4532056601431771</v>
      </c>
      <c r="J49" s="26"/>
      <c r="K49" s="26"/>
    </row>
    <row r="50" spans="1:11" s="83" customFormat="1" ht="16.5" customHeight="1">
      <c r="A50" s="59"/>
      <c r="B50" s="73"/>
      <c r="C50" s="76"/>
      <c r="D50" s="73">
        <v>2010</v>
      </c>
      <c r="E50" s="68">
        <v>2.7284728507585974</v>
      </c>
      <c r="F50" s="68">
        <v>2.5219412748449739</v>
      </c>
      <c r="G50" s="68">
        <v>2.0096075802536602</v>
      </c>
      <c r="H50" s="68">
        <v>1.9304366493555194</v>
      </c>
      <c r="J50" s="26"/>
      <c r="K50" s="26"/>
    </row>
    <row r="53" spans="1:11" s="83" customFormat="1">
      <c r="A53" s="59"/>
      <c r="B53" s="26"/>
      <c r="C53" s="27"/>
      <c r="D53" s="27"/>
      <c r="E53" s="75"/>
      <c r="F53" s="75"/>
      <c r="G53" s="75"/>
      <c r="H53" s="75"/>
      <c r="J53" s="26"/>
      <c r="K53" s="26"/>
    </row>
    <row r="54" spans="1:11" s="83" customFormat="1">
      <c r="A54" s="59"/>
      <c r="B54" s="26"/>
      <c r="C54" s="27"/>
      <c r="D54" s="85"/>
      <c r="E54" s="80"/>
      <c r="F54" s="80"/>
      <c r="G54" s="80"/>
      <c r="H54" s="80"/>
      <c r="J54" s="26"/>
      <c r="K54" s="26"/>
    </row>
    <row r="55" spans="1:11" s="83" customFormat="1">
      <c r="A55" s="59"/>
      <c r="B55" s="26"/>
      <c r="C55" s="27"/>
      <c r="D55" s="85"/>
      <c r="E55" s="80"/>
      <c r="F55" s="80"/>
      <c r="G55" s="80"/>
      <c r="H55" s="80"/>
      <c r="J55" s="26"/>
      <c r="K55" s="26"/>
    </row>
    <row r="56" spans="1:11" s="83" customFormat="1">
      <c r="A56" s="59"/>
      <c r="B56" s="26"/>
      <c r="C56" s="27"/>
      <c r="D56" s="76"/>
      <c r="E56" s="72"/>
      <c r="F56" s="72"/>
      <c r="G56" s="72"/>
      <c r="H56" s="72"/>
      <c r="J56" s="26"/>
      <c r="K56" s="26"/>
    </row>
    <row r="57" spans="1:11" s="83" customFormat="1">
      <c r="A57" s="59"/>
      <c r="B57" s="26"/>
      <c r="C57" s="27"/>
      <c r="D57" s="76"/>
      <c r="E57" s="72"/>
      <c r="F57" s="72"/>
      <c r="G57" s="72"/>
      <c r="H57" s="72"/>
      <c r="J57" s="26"/>
      <c r="K57" s="26"/>
    </row>
    <row r="58" spans="1:11" s="83" customFormat="1">
      <c r="A58" s="59"/>
      <c r="B58" s="26"/>
      <c r="C58" s="27"/>
      <c r="D58" s="76"/>
      <c r="E58" s="72"/>
      <c r="F58" s="72"/>
      <c r="G58" s="72"/>
      <c r="H58" s="72"/>
      <c r="J58" s="26"/>
      <c r="K58" s="26"/>
    </row>
    <row r="59" spans="1:11" s="83" customFormat="1">
      <c r="A59" s="59"/>
      <c r="B59" s="26"/>
      <c r="C59" s="27"/>
      <c r="D59" s="76"/>
      <c r="E59" s="72"/>
      <c r="F59" s="72"/>
      <c r="G59" s="72"/>
      <c r="H59" s="72"/>
      <c r="J59" s="26"/>
      <c r="K59" s="26"/>
    </row>
    <row r="60" spans="1:11" s="83" customFormat="1">
      <c r="A60" s="59"/>
      <c r="B60" s="26"/>
      <c r="C60" s="27"/>
      <c r="D60" s="76"/>
      <c r="E60" s="72"/>
      <c r="F60" s="72"/>
      <c r="G60" s="72"/>
      <c r="H60" s="72"/>
      <c r="J60" s="26"/>
      <c r="K60" s="26"/>
    </row>
    <row r="61" spans="1:11" s="83" customFormat="1">
      <c r="A61" s="59"/>
      <c r="B61" s="26"/>
      <c r="C61" s="27"/>
      <c r="D61" s="85"/>
      <c r="E61" s="80"/>
      <c r="F61" s="80"/>
      <c r="G61" s="80"/>
      <c r="H61" s="80"/>
      <c r="J61" s="26"/>
      <c r="K61" s="26"/>
    </row>
    <row r="62" spans="1:11" s="83" customFormat="1">
      <c r="A62" s="59"/>
      <c r="B62" s="26"/>
      <c r="C62" s="27"/>
      <c r="D62" s="76"/>
      <c r="E62" s="72"/>
      <c r="F62" s="72"/>
      <c r="G62" s="72"/>
      <c r="H62" s="72"/>
      <c r="J62" s="26"/>
      <c r="K62" s="26"/>
    </row>
    <row r="63" spans="1:11" s="83" customFormat="1">
      <c r="A63" s="59"/>
      <c r="B63" s="26"/>
      <c r="C63" s="27"/>
      <c r="D63" s="76"/>
      <c r="E63" s="72"/>
      <c r="F63" s="72"/>
      <c r="G63" s="72"/>
      <c r="H63" s="72"/>
      <c r="J63" s="26"/>
      <c r="K63" s="26"/>
    </row>
    <row r="64" spans="1:11" s="83" customFormat="1">
      <c r="A64" s="59"/>
      <c r="B64" s="26"/>
      <c r="C64" s="27"/>
      <c r="D64" s="76"/>
      <c r="E64" s="72"/>
      <c r="F64" s="72"/>
      <c r="G64" s="72"/>
      <c r="H64" s="72"/>
      <c r="J64" s="26"/>
      <c r="K64" s="26"/>
    </row>
    <row r="65" spans="1:11" s="83" customFormat="1">
      <c r="A65" s="59"/>
      <c r="B65" s="26"/>
      <c r="C65" s="27"/>
      <c r="D65" s="76"/>
      <c r="E65" s="72"/>
      <c r="F65" s="72"/>
      <c r="G65" s="72"/>
      <c r="H65" s="72"/>
      <c r="J65" s="26"/>
      <c r="K65" s="26"/>
    </row>
    <row r="66" spans="1:11" s="83" customFormat="1">
      <c r="A66" s="59"/>
      <c r="B66" s="26"/>
      <c r="C66" s="27"/>
      <c r="D66" s="76"/>
      <c r="E66" s="72"/>
      <c r="F66" s="72"/>
      <c r="G66" s="72"/>
      <c r="H66" s="72"/>
      <c r="J66" s="26"/>
      <c r="K66" s="26"/>
    </row>
    <row r="67" spans="1:11" s="83" customFormat="1">
      <c r="A67" s="59"/>
      <c r="B67" s="26"/>
      <c r="C67" s="27"/>
      <c r="D67" s="27"/>
      <c r="E67" s="75"/>
      <c r="F67" s="75"/>
      <c r="G67" s="75"/>
      <c r="H67" s="75"/>
      <c r="J67" s="26"/>
      <c r="K67" s="2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2"/>
  <sheetViews>
    <sheetView showGridLines="0" zoomScale="90" zoomScaleNormal="90" workbookViewId="0">
      <pane xSplit="2" ySplit="1" topLeftCell="C2" activePane="bottomRight" state="frozen"/>
      <selection pane="topRight" activeCell="C1" sqref="C1"/>
      <selection pane="bottomLeft" activeCell="A2" sqref="A2"/>
      <selection pane="bottomRight"/>
    </sheetView>
  </sheetViews>
  <sheetFormatPr defaultRowHeight="16.5"/>
  <cols>
    <col min="1" max="1" width="7.7109375" style="161" customWidth="1"/>
    <col min="2" max="2" width="68.7109375" style="161" customWidth="1"/>
    <col min="3" max="3" width="4.42578125" style="161" customWidth="1"/>
    <col min="4" max="7" width="8.7109375" style="159" customWidth="1"/>
    <col min="8" max="8" width="8.7109375" style="161" customWidth="1"/>
    <col min="9" max="12" width="8.7109375" style="159" customWidth="1"/>
    <col min="13" max="13" width="8.7109375" style="161" customWidth="1"/>
    <col min="14" max="14" width="8.7109375" style="159" customWidth="1"/>
    <col min="15" max="15" width="8.7109375" style="161" customWidth="1"/>
    <col min="16" max="16" width="8.7109375" style="160" customWidth="1"/>
    <col min="17" max="23" width="8.7109375" style="159" customWidth="1"/>
    <col min="26" max="26" width="26.28515625" style="161" customWidth="1"/>
    <col min="29" max="34" width="9.140625" style="161"/>
    <col min="35" max="35" width="68.28515625" style="161" bestFit="1" customWidth="1"/>
    <col min="38" max="16384" width="9.140625" style="161"/>
  </cols>
  <sheetData>
    <row r="1" spans="1:35" s="157" customFormat="1" ht="14.25">
      <c r="A1" s="194" t="s">
        <v>2</v>
      </c>
      <c r="B1" s="194"/>
      <c r="C1" s="194"/>
      <c r="D1" s="195" t="s">
        <v>281</v>
      </c>
      <c r="E1" s="195" t="s">
        <v>334</v>
      </c>
      <c r="F1" s="195" t="s">
        <v>347</v>
      </c>
      <c r="G1" s="195" t="s">
        <v>464</v>
      </c>
      <c r="H1" s="194"/>
      <c r="I1" s="195" t="s">
        <v>355</v>
      </c>
      <c r="J1" s="195" t="s">
        <v>373</v>
      </c>
      <c r="K1" s="195" t="s">
        <v>453</v>
      </c>
      <c r="L1" s="195" t="s">
        <v>463</v>
      </c>
      <c r="M1" s="194"/>
      <c r="N1" s="195" t="s">
        <v>467</v>
      </c>
      <c r="O1" s="194"/>
      <c r="P1" s="193" t="s">
        <v>337</v>
      </c>
      <c r="Q1" s="195" t="s">
        <v>374</v>
      </c>
      <c r="R1" s="195"/>
      <c r="S1" s="195" t="s">
        <v>348</v>
      </c>
      <c r="T1" s="195" t="s">
        <v>452</v>
      </c>
      <c r="U1" s="195"/>
      <c r="V1" s="195" t="s">
        <v>462</v>
      </c>
      <c r="W1" s="195" t="s">
        <v>461</v>
      </c>
    </row>
    <row r="2" spans="1:35">
      <c r="A2" s="159"/>
      <c r="B2" s="159" t="s">
        <v>312</v>
      </c>
      <c r="C2" s="159"/>
      <c r="D2" s="160">
        <v>0</v>
      </c>
      <c r="E2" s="160">
        <v>0</v>
      </c>
      <c r="F2" s="160">
        <v>0</v>
      </c>
      <c r="G2" s="160">
        <v>0</v>
      </c>
      <c r="H2" s="159"/>
      <c r="I2" s="160">
        <v>0</v>
      </c>
      <c r="J2" s="160">
        <v>0</v>
      </c>
      <c r="K2" s="160">
        <v>0</v>
      </c>
      <c r="L2" s="160">
        <v>0</v>
      </c>
      <c r="M2" s="159"/>
      <c r="N2" s="160">
        <v>0</v>
      </c>
      <c r="O2" s="159"/>
      <c r="P2" s="160">
        <v>0</v>
      </c>
      <c r="Q2" s="160">
        <v>0</v>
      </c>
      <c r="R2" s="160"/>
      <c r="S2" s="160">
        <v>0</v>
      </c>
      <c r="T2" s="160">
        <v>0</v>
      </c>
      <c r="U2" s="160"/>
      <c r="V2" s="160">
        <v>0</v>
      </c>
      <c r="W2" s="160">
        <v>0</v>
      </c>
      <c r="Y2" s="259"/>
      <c r="Z2" s="157"/>
      <c r="AB2" s="259"/>
      <c r="AC2" s="214"/>
      <c r="AD2" s="214"/>
      <c r="AE2" s="214"/>
      <c r="AF2" s="214"/>
      <c r="AH2" s="157"/>
      <c r="AI2" s="157"/>
    </row>
    <row r="3" spans="1:35">
      <c r="A3" s="159"/>
      <c r="B3" s="159" t="s">
        <v>375</v>
      </c>
      <c r="C3" s="159"/>
      <c r="D3" s="160">
        <v>30.587298999999994</v>
      </c>
      <c r="E3" s="160">
        <v>48.773585878824001</v>
      </c>
      <c r="F3" s="160">
        <v>72.036769267335004</v>
      </c>
      <c r="G3" s="160">
        <v>35.338854433057975</v>
      </c>
      <c r="H3" s="159"/>
      <c r="I3" s="160">
        <v>22.044037200000002</v>
      </c>
      <c r="J3" s="160">
        <v>2.2524071014569991</v>
      </c>
      <c r="K3" s="160">
        <v>18.329300698542994</v>
      </c>
      <c r="L3" s="160">
        <v>8.9681781000000029</v>
      </c>
      <c r="M3" s="159"/>
      <c r="N3" s="160">
        <v>8.1167847999999996</v>
      </c>
      <c r="O3" s="159"/>
      <c r="P3" s="160">
        <v>79.360884878823995</v>
      </c>
      <c r="Q3" s="160">
        <v>24.296444301457001</v>
      </c>
      <c r="R3" s="160"/>
      <c r="S3" s="160">
        <v>151.397654146159</v>
      </c>
      <c r="T3" s="160">
        <v>42.625744999999995</v>
      </c>
      <c r="U3" s="160"/>
      <c r="V3" s="160">
        <v>186.73650857921697</v>
      </c>
      <c r="W3" s="160">
        <v>51.593923099999998</v>
      </c>
      <c r="Y3" s="259"/>
      <c r="Z3" s="157"/>
      <c r="AB3" s="259"/>
      <c r="AC3" s="214"/>
      <c r="AD3" s="214"/>
      <c r="AE3" s="214"/>
      <c r="AF3" s="214"/>
      <c r="AH3" s="157"/>
      <c r="AI3" s="157"/>
    </row>
    <row r="4" spans="1:35">
      <c r="A4" s="159"/>
      <c r="B4" s="159" t="s">
        <v>306</v>
      </c>
      <c r="C4" s="159"/>
      <c r="D4" s="160">
        <v>4.9981191000000003</v>
      </c>
      <c r="E4" s="160">
        <v>11.391693694486001</v>
      </c>
      <c r="F4" s="160">
        <v>19.314479440393999</v>
      </c>
      <c r="G4" s="160">
        <v>9.6325548016000013</v>
      </c>
      <c r="H4" s="159"/>
      <c r="I4" s="160">
        <v>4.8266751999999995</v>
      </c>
      <c r="J4" s="160">
        <v>0.32624386958400109</v>
      </c>
      <c r="K4" s="160">
        <v>6.4080989304160001</v>
      </c>
      <c r="L4" s="160">
        <v>3.3481354999999997</v>
      </c>
      <c r="M4" s="159"/>
      <c r="N4" s="160">
        <v>1.4761375999999999</v>
      </c>
      <c r="O4" s="159"/>
      <c r="P4" s="160">
        <v>16.389812794486001</v>
      </c>
      <c r="Q4" s="160">
        <v>5.1529190695840006</v>
      </c>
      <c r="R4" s="160"/>
      <c r="S4" s="160">
        <v>35.70429223488</v>
      </c>
      <c r="T4" s="160">
        <v>11.561018000000001</v>
      </c>
      <c r="U4" s="160"/>
      <c r="V4" s="160">
        <v>45.336847036480002</v>
      </c>
      <c r="W4" s="160">
        <v>14.9091535</v>
      </c>
      <c r="Y4" s="259"/>
      <c r="Z4" s="157"/>
      <c r="AB4" s="259"/>
      <c r="AC4" s="214"/>
      <c r="AD4" s="214"/>
      <c r="AE4" s="214"/>
      <c r="AF4" s="214"/>
      <c r="AH4" s="157"/>
      <c r="AI4" s="157"/>
    </row>
    <row r="5" spans="1:35">
      <c r="A5" s="159"/>
      <c r="B5" s="159" t="s">
        <v>359</v>
      </c>
      <c r="C5" s="159"/>
      <c r="D5" s="160">
        <v>28.733024099999998</v>
      </c>
      <c r="E5" s="160">
        <v>50.67923650630101</v>
      </c>
      <c r="F5" s="160">
        <v>67.07383132537899</v>
      </c>
      <c r="G5" s="160">
        <v>42.206675810252989</v>
      </c>
      <c r="H5" s="159"/>
      <c r="I5" s="160">
        <v>28.453058799999997</v>
      </c>
      <c r="J5" s="160">
        <v>8.4631814747300034</v>
      </c>
      <c r="K5" s="160">
        <v>30.659030525269998</v>
      </c>
      <c r="L5" s="160">
        <v>24.833739899999998</v>
      </c>
      <c r="M5" s="159"/>
      <c r="N5" s="160">
        <v>18.000798400000001</v>
      </c>
      <c r="O5" s="159"/>
      <c r="P5" s="160">
        <v>79.412260606301004</v>
      </c>
      <c r="Q5" s="160">
        <v>36.916240274730001</v>
      </c>
      <c r="R5" s="160"/>
      <c r="S5" s="160">
        <v>146.48609193167999</v>
      </c>
      <c r="T5" s="160">
        <v>67.575270799999998</v>
      </c>
      <c r="U5" s="160"/>
      <c r="V5" s="160">
        <v>188.69276774193298</v>
      </c>
      <c r="W5" s="160">
        <v>92.409010699999996</v>
      </c>
      <c r="Y5" s="259"/>
      <c r="Z5" s="157"/>
      <c r="AB5" s="259"/>
      <c r="AC5" s="214"/>
      <c r="AD5" s="214"/>
      <c r="AE5" s="214"/>
      <c r="AF5" s="214"/>
      <c r="AH5" s="157"/>
      <c r="AI5" s="157"/>
    </row>
    <row r="6" spans="1:35">
      <c r="A6" s="159"/>
      <c r="B6" s="159" t="s">
        <v>376</v>
      </c>
      <c r="C6" s="159"/>
      <c r="D6" s="160">
        <v>26.054781345000002</v>
      </c>
      <c r="E6" s="160">
        <v>25.512193892921999</v>
      </c>
      <c r="F6" s="160">
        <v>33.711981196398021</v>
      </c>
      <c r="G6" s="160">
        <v>25.531225412463968</v>
      </c>
      <c r="H6" s="159"/>
      <c r="I6" s="160">
        <v>19.517823159999999</v>
      </c>
      <c r="J6" s="160">
        <v>0.95510150082199985</v>
      </c>
      <c r="K6" s="160">
        <v>10.532996919178004</v>
      </c>
      <c r="L6" s="160">
        <v>8.3524667199999989</v>
      </c>
      <c r="M6" s="159"/>
      <c r="N6" s="160">
        <v>8.3998646599999987</v>
      </c>
      <c r="O6" s="159"/>
      <c r="P6" s="160">
        <v>51.566975237922001</v>
      </c>
      <c r="Q6" s="160">
        <v>20.472924660821999</v>
      </c>
      <c r="R6" s="160"/>
      <c r="S6" s="160">
        <v>85.278956434320023</v>
      </c>
      <c r="T6" s="160">
        <v>31.005921580000003</v>
      </c>
      <c r="U6" s="160"/>
      <c r="V6" s="160">
        <v>110.81018184678399</v>
      </c>
      <c r="W6" s="160">
        <v>39.358388300000001</v>
      </c>
      <c r="Y6" s="259"/>
      <c r="Z6" s="157"/>
      <c r="AB6" s="259"/>
      <c r="AC6" s="214"/>
      <c r="AD6" s="214"/>
      <c r="AE6" s="214"/>
      <c r="AF6" s="214"/>
      <c r="AH6" s="157"/>
      <c r="AI6" s="157"/>
    </row>
    <row r="7" spans="1:35">
      <c r="A7" s="159"/>
      <c r="B7" s="159" t="s">
        <v>377</v>
      </c>
      <c r="C7" s="159"/>
      <c r="D7" s="160">
        <v>6.5589508000000007</v>
      </c>
      <c r="E7" s="160">
        <v>6.511597899971</v>
      </c>
      <c r="F7" s="160">
        <v>7.3289537027989962</v>
      </c>
      <c r="G7" s="160">
        <v>7.0048524197350019</v>
      </c>
      <c r="H7" s="159"/>
      <c r="I7" s="160">
        <v>5.8273838000000007</v>
      </c>
      <c r="J7" s="160">
        <v>0.74879553603099858</v>
      </c>
      <c r="K7" s="160">
        <v>2.9069167639689999</v>
      </c>
      <c r="L7" s="160">
        <v>2.5601990000000026</v>
      </c>
      <c r="M7" s="159"/>
      <c r="N7" s="160">
        <v>2.3203912</v>
      </c>
      <c r="O7" s="159"/>
      <c r="P7" s="160">
        <v>13.070548699971001</v>
      </c>
      <c r="Q7" s="160">
        <v>6.5761793360309992</v>
      </c>
      <c r="R7" s="160"/>
      <c r="S7" s="160">
        <v>20.399502402769997</v>
      </c>
      <c r="T7" s="160">
        <v>9.4830960999999991</v>
      </c>
      <c r="U7" s="160"/>
      <c r="V7" s="160">
        <v>27.404354822504999</v>
      </c>
      <c r="W7" s="160">
        <v>12.043295100000002</v>
      </c>
      <c r="Y7" s="259"/>
      <c r="Z7" s="157"/>
      <c r="AB7" s="259"/>
      <c r="AC7" s="214"/>
      <c r="AD7" s="214"/>
      <c r="AE7" s="214"/>
      <c r="AF7" s="214"/>
      <c r="AH7" s="157"/>
      <c r="AI7" s="157"/>
    </row>
    <row r="8" spans="1:35">
      <c r="A8" s="159"/>
      <c r="B8" s="159" t="s">
        <v>378</v>
      </c>
      <c r="C8" s="159"/>
      <c r="D8" s="160">
        <v>5.8612034849999999</v>
      </c>
      <c r="E8" s="160">
        <v>8.8815365988739998</v>
      </c>
      <c r="F8" s="160">
        <v>6.8100630657409997</v>
      </c>
      <c r="G8" s="160">
        <v>8.4351447152929993</v>
      </c>
      <c r="H8" s="159"/>
      <c r="I8" s="160">
        <v>5.4430686999999995</v>
      </c>
      <c r="J8" s="160">
        <v>3.7149404492930014</v>
      </c>
      <c r="K8" s="160">
        <v>4.5106218507069986</v>
      </c>
      <c r="L8" s="160">
        <v>7.789336319999995</v>
      </c>
      <c r="M8" s="159"/>
      <c r="N8" s="160">
        <v>6.3226683999999995</v>
      </c>
      <c r="O8" s="159"/>
      <c r="P8" s="160">
        <v>14.742740083873999</v>
      </c>
      <c r="Q8" s="160">
        <v>9.1580091492930009</v>
      </c>
      <c r="R8" s="160"/>
      <c r="S8" s="160">
        <v>21.552803149614999</v>
      </c>
      <c r="T8" s="160">
        <v>13.668631</v>
      </c>
      <c r="U8" s="160"/>
      <c r="V8" s="160">
        <v>29.987947864907998</v>
      </c>
      <c r="W8" s="160">
        <v>21.457967319999995</v>
      </c>
      <c r="Y8" s="259"/>
      <c r="Z8" s="157"/>
      <c r="AB8" s="259"/>
      <c r="AC8" s="214"/>
      <c r="AD8" s="214"/>
      <c r="AE8" s="214"/>
      <c r="AF8" s="214"/>
      <c r="AH8" s="157"/>
      <c r="AI8" s="157"/>
    </row>
    <row r="9" spans="1:35">
      <c r="A9" s="159"/>
      <c r="B9" s="159" t="s">
        <v>379</v>
      </c>
      <c r="C9" s="159"/>
      <c r="D9" s="160">
        <v>4.4938559000000007</v>
      </c>
      <c r="E9" s="160">
        <v>4.577199580857001</v>
      </c>
      <c r="F9" s="160">
        <v>5.0445825098359975</v>
      </c>
      <c r="G9" s="160">
        <v>4.613204542184004</v>
      </c>
      <c r="H9" s="159"/>
      <c r="I9" s="160">
        <v>3.8104416000000003</v>
      </c>
      <c r="J9" s="160">
        <v>0.30965768851699993</v>
      </c>
      <c r="K9" s="160">
        <v>1.1400375114830004</v>
      </c>
      <c r="L9" s="160">
        <v>1.634984499999999</v>
      </c>
      <c r="M9" s="159"/>
      <c r="N9" s="160">
        <v>1.8623533999999999</v>
      </c>
      <c r="O9" s="159"/>
      <c r="P9" s="160">
        <v>9.0710554808570016</v>
      </c>
      <c r="Q9" s="160">
        <v>4.1200992885170002</v>
      </c>
      <c r="R9" s="160"/>
      <c r="S9" s="160">
        <v>14.115637990692999</v>
      </c>
      <c r="T9" s="160">
        <v>5.2601368000000006</v>
      </c>
      <c r="U9" s="160"/>
      <c r="V9" s="160">
        <v>18.728842532877003</v>
      </c>
      <c r="W9" s="160">
        <v>6.8951212999999996</v>
      </c>
      <c r="Y9" s="259"/>
      <c r="Z9" s="157"/>
      <c r="AB9" s="259"/>
      <c r="AC9" s="214"/>
      <c r="AD9" s="214"/>
      <c r="AE9" s="214"/>
      <c r="AF9" s="214"/>
      <c r="AH9" s="157"/>
      <c r="AI9" s="157"/>
    </row>
    <row r="10" spans="1:35">
      <c r="A10" s="159"/>
      <c r="B10" s="159" t="s">
        <v>380</v>
      </c>
      <c r="C10" s="159"/>
      <c r="D10" s="160">
        <v>4.6578345639999998</v>
      </c>
      <c r="E10" s="160">
        <v>-4.5685081975659996</v>
      </c>
      <c r="F10" s="160">
        <v>7.9708602894000086E-2</v>
      </c>
      <c r="G10" s="160">
        <v>-9.5772384009000011E-2</v>
      </c>
      <c r="H10" s="159"/>
      <c r="I10" s="160">
        <v>-2.8421709430404008E-17</v>
      </c>
      <c r="J10" s="160">
        <v>2.8421709430404008E-17</v>
      </c>
      <c r="K10" s="160">
        <v>-2.8421709430404008E-17</v>
      </c>
      <c r="L10" s="160">
        <v>5.9493000000000506E-3</v>
      </c>
      <c r="M10" s="159"/>
      <c r="N10" s="160">
        <v>-7.105427357601002E-18</v>
      </c>
      <c r="O10" s="159"/>
      <c r="P10" s="160">
        <v>8.9326366434000021E-2</v>
      </c>
      <c r="Q10" s="160">
        <v>0</v>
      </c>
      <c r="R10" s="160"/>
      <c r="S10" s="160">
        <v>0.16903496932800011</v>
      </c>
      <c r="T10" s="160">
        <v>-2.8421709430404008E-17</v>
      </c>
      <c r="U10" s="160"/>
      <c r="V10" s="160">
        <v>7.3262585319000095E-2</v>
      </c>
      <c r="W10" s="160">
        <v>5.9493000000000219E-3</v>
      </c>
      <c r="Y10" s="259"/>
      <c r="Z10" s="157"/>
      <c r="AB10" s="259"/>
      <c r="AC10" s="214"/>
      <c r="AD10" s="214"/>
      <c r="AE10" s="214"/>
      <c r="AF10" s="214"/>
      <c r="AH10" s="157"/>
      <c r="AI10" s="157"/>
    </row>
    <row r="11" spans="1:35">
      <c r="A11" s="159"/>
      <c r="B11" s="159" t="s">
        <v>381</v>
      </c>
      <c r="C11" s="159"/>
      <c r="D11" s="160">
        <v>4.7388248750000006</v>
      </c>
      <c r="E11" s="160">
        <v>1.3143668662070001</v>
      </c>
      <c r="F11" s="160">
        <v>2.0677109240089999</v>
      </c>
      <c r="G11" s="160">
        <v>1.4601703640729973</v>
      </c>
      <c r="H11" s="159"/>
      <c r="I11" s="160">
        <v>1.0349187000000002</v>
      </c>
      <c r="J11" s="160">
        <v>4.0740229747999734E-2</v>
      </c>
      <c r="K11" s="160">
        <v>0.49216996025199999</v>
      </c>
      <c r="L11" s="160">
        <v>0.30707664999999995</v>
      </c>
      <c r="M11" s="159"/>
      <c r="N11" s="160">
        <v>0.23191130000000001</v>
      </c>
      <c r="O11" s="159"/>
      <c r="P11" s="160">
        <v>6.0531917412070007</v>
      </c>
      <c r="Q11" s="160">
        <v>1.0756589297479999</v>
      </c>
      <c r="R11" s="160"/>
      <c r="S11" s="160">
        <v>8.1209026652160006</v>
      </c>
      <c r="T11" s="160">
        <v>1.5678288899999999</v>
      </c>
      <c r="U11" s="160"/>
      <c r="V11" s="160">
        <v>9.5810730292889978</v>
      </c>
      <c r="W11" s="160">
        <v>1.8749055399999999</v>
      </c>
      <c r="Y11" s="259"/>
      <c r="Z11" s="157"/>
      <c r="AB11" s="259"/>
      <c r="AC11" s="214"/>
      <c r="AD11" s="214"/>
      <c r="AE11" s="214"/>
      <c r="AF11" s="214"/>
      <c r="AH11" s="157"/>
      <c r="AI11" s="157"/>
    </row>
    <row r="12" spans="1:35">
      <c r="A12" s="159"/>
      <c r="B12" s="159" t="s">
        <v>382</v>
      </c>
      <c r="C12" s="159"/>
      <c r="D12" s="160">
        <v>3.0069894000000001</v>
      </c>
      <c r="E12" s="160">
        <v>2.8710956246199997</v>
      </c>
      <c r="F12" s="160">
        <v>3.6520276435300003</v>
      </c>
      <c r="G12" s="160">
        <v>2.8669543466020002</v>
      </c>
      <c r="H12" s="159"/>
      <c r="I12" s="160">
        <v>2.508</v>
      </c>
      <c r="J12" s="160">
        <v>0.29899999999999993</v>
      </c>
      <c r="K12" s="160">
        <v>1.7669999999999999</v>
      </c>
      <c r="L12" s="160">
        <v>1.1480000000000006</v>
      </c>
      <c r="M12" s="159"/>
      <c r="N12" s="160">
        <v>1.1819999999999999</v>
      </c>
      <c r="O12" s="159"/>
      <c r="P12" s="160">
        <v>5.8780850246199998</v>
      </c>
      <c r="Q12" s="160">
        <v>2.8069999999999999</v>
      </c>
      <c r="R12" s="160"/>
      <c r="S12" s="160">
        <v>9.5301126681500001</v>
      </c>
      <c r="T12" s="160">
        <v>4.5739999999999998</v>
      </c>
      <c r="U12" s="160"/>
      <c r="V12" s="160">
        <v>12.397067014752</v>
      </c>
      <c r="W12" s="160">
        <v>5.7220000000000004</v>
      </c>
      <c r="Y12" s="259"/>
      <c r="Z12" s="157"/>
      <c r="AB12" s="259"/>
      <c r="AC12" s="214"/>
      <c r="AD12" s="214"/>
      <c r="AE12" s="214"/>
      <c r="AF12" s="214"/>
      <c r="AH12" s="157"/>
      <c r="AI12" s="157"/>
    </row>
    <row r="13" spans="1:35">
      <c r="A13" s="159"/>
      <c r="B13" s="159" t="s">
        <v>383</v>
      </c>
      <c r="C13" s="159"/>
      <c r="D13" s="160">
        <v>1.4960708770400002</v>
      </c>
      <c r="E13" s="160">
        <v>1.2170483162739996</v>
      </c>
      <c r="F13" s="160">
        <v>1.2434113343720004</v>
      </c>
      <c r="G13" s="160">
        <v>1.3939267241289994</v>
      </c>
      <c r="H13" s="159"/>
      <c r="I13" s="160">
        <v>0.9797470949999999</v>
      </c>
      <c r="J13" s="160">
        <v>0.27944814434700016</v>
      </c>
      <c r="K13" s="160">
        <v>0.52608548405299982</v>
      </c>
      <c r="L13" s="160">
        <v>0.33194601010000047</v>
      </c>
      <c r="M13" s="159"/>
      <c r="N13" s="160">
        <v>0.37499175999999995</v>
      </c>
      <c r="O13" s="159"/>
      <c r="P13" s="160">
        <v>2.7131191933139998</v>
      </c>
      <c r="Q13" s="160">
        <v>1.2591952393470001</v>
      </c>
      <c r="R13" s="160"/>
      <c r="S13" s="160">
        <v>3.9565305276860001</v>
      </c>
      <c r="T13" s="160">
        <v>1.7852807233999999</v>
      </c>
      <c r="U13" s="160"/>
      <c r="V13" s="160">
        <v>5.3504572518149995</v>
      </c>
      <c r="W13" s="160">
        <v>2.1172267335000003</v>
      </c>
      <c r="Y13" s="259"/>
      <c r="Z13" s="157"/>
      <c r="AB13" s="259"/>
      <c r="AC13" s="214"/>
      <c r="AD13" s="214"/>
      <c r="AE13" s="214"/>
      <c r="AF13" s="214"/>
      <c r="AH13" s="157"/>
      <c r="AI13" s="157"/>
    </row>
    <row r="14" spans="1:35">
      <c r="A14" s="159"/>
      <c r="B14" s="159" t="s">
        <v>384</v>
      </c>
      <c r="C14" s="159"/>
      <c r="D14" s="160">
        <v>2.0261427000000003</v>
      </c>
      <c r="E14" s="160">
        <v>1.5688539977099993</v>
      </c>
      <c r="F14" s="160">
        <v>1.2902226206400003</v>
      </c>
      <c r="G14" s="160">
        <v>0.94122520932999976</v>
      </c>
      <c r="H14" s="159"/>
      <c r="I14" s="160">
        <v>0.67049999999999998</v>
      </c>
      <c r="J14" s="160">
        <v>0.33088532879700006</v>
      </c>
      <c r="K14" s="160">
        <v>0.34107897120300001</v>
      </c>
      <c r="L14" s="160">
        <v>6.7353299999999949E-2</v>
      </c>
      <c r="M14" s="159"/>
      <c r="N14" s="160">
        <v>0.17246250000000002</v>
      </c>
      <c r="O14" s="159"/>
      <c r="P14" s="160">
        <v>3.5949966977099996</v>
      </c>
      <c r="Q14" s="160">
        <v>1.001385328797</v>
      </c>
      <c r="R14" s="160"/>
      <c r="S14" s="160">
        <v>4.8852193183499999</v>
      </c>
      <c r="T14" s="160">
        <v>1.3424643000000001</v>
      </c>
      <c r="U14" s="160"/>
      <c r="V14" s="160">
        <v>5.8264445276799997</v>
      </c>
      <c r="W14" s="160">
        <v>1.4098176</v>
      </c>
      <c r="Y14" s="259"/>
      <c r="Z14" s="157"/>
      <c r="AB14" s="259"/>
      <c r="AC14" s="214"/>
      <c r="AD14" s="214"/>
      <c r="AE14" s="214"/>
      <c r="AF14" s="214"/>
      <c r="AH14" s="157"/>
      <c r="AI14" s="157"/>
    </row>
    <row r="15" spans="1:35">
      <c r="A15" s="159"/>
      <c r="B15" s="159" t="s">
        <v>385</v>
      </c>
      <c r="C15" s="159"/>
      <c r="D15" s="160">
        <v>12.033627065200001</v>
      </c>
      <c r="E15" s="160">
        <v>19.431956067262</v>
      </c>
      <c r="F15" s="160">
        <v>15.097192599469999</v>
      </c>
      <c r="G15" s="160">
        <v>15.800338541815002</v>
      </c>
      <c r="H15" s="159"/>
      <c r="I15" s="160">
        <v>12.694245248</v>
      </c>
      <c r="J15" s="160">
        <v>-0.11590549865199939</v>
      </c>
      <c r="K15" s="160">
        <v>1.1999154526520002</v>
      </c>
      <c r="L15" s="160">
        <v>1.9906677869999996</v>
      </c>
      <c r="M15" s="159"/>
      <c r="N15" s="160">
        <v>1.7487927939999999</v>
      </c>
      <c r="O15" s="159"/>
      <c r="P15" s="160">
        <v>31.465583132462001</v>
      </c>
      <c r="Q15" s="160">
        <v>12.578339749348</v>
      </c>
      <c r="R15" s="160"/>
      <c r="S15" s="160">
        <v>46.562775731932</v>
      </c>
      <c r="T15" s="160">
        <v>13.778255202</v>
      </c>
      <c r="U15" s="160"/>
      <c r="V15" s="160">
        <v>62.363114273747001</v>
      </c>
      <c r="W15" s="160">
        <v>15.768922989</v>
      </c>
      <c r="Y15" s="259"/>
      <c r="Z15" s="157"/>
      <c r="AB15" s="259"/>
      <c r="AC15" s="214"/>
      <c r="AD15" s="214"/>
      <c r="AE15" s="214"/>
      <c r="AF15" s="214"/>
      <c r="AH15" s="157"/>
      <c r="AI15" s="157"/>
    </row>
    <row r="16" spans="1:35">
      <c r="A16" s="159"/>
      <c r="B16" s="159" t="s">
        <v>386</v>
      </c>
      <c r="C16" s="159"/>
      <c r="D16" s="160">
        <v>2.2378471000000002</v>
      </c>
      <c r="E16" s="160">
        <v>2.1444631919099995</v>
      </c>
      <c r="F16" s="160">
        <v>2.6194909558899999</v>
      </c>
      <c r="G16" s="160">
        <v>2.5525306629199971</v>
      </c>
      <c r="H16" s="159"/>
      <c r="I16" s="160">
        <v>2.8497740000000005</v>
      </c>
      <c r="J16" s="160">
        <v>1.8889068479440003</v>
      </c>
      <c r="K16" s="160">
        <v>2.0298932520559996</v>
      </c>
      <c r="L16" s="160">
        <v>2.0253022999999999</v>
      </c>
      <c r="M16" s="159"/>
      <c r="N16" s="160">
        <v>2.4228000000000001</v>
      </c>
      <c r="O16" s="159"/>
      <c r="P16" s="160">
        <v>4.3823102919099997</v>
      </c>
      <c r="Q16" s="160">
        <v>4.7386808479440008</v>
      </c>
      <c r="R16" s="160"/>
      <c r="S16" s="160">
        <v>7.0018012477999996</v>
      </c>
      <c r="T16" s="160">
        <v>6.7685741000000004</v>
      </c>
      <c r="U16" s="160"/>
      <c r="V16" s="160">
        <v>9.5543319107199967</v>
      </c>
      <c r="W16" s="160">
        <v>8.7938764000000003</v>
      </c>
      <c r="Y16" s="259"/>
      <c r="Z16" s="157"/>
      <c r="AB16" s="259"/>
      <c r="AC16" s="214"/>
      <c r="AD16" s="214"/>
      <c r="AE16" s="214"/>
      <c r="AF16" s="214"/>
      <c r="AH16" s="157"/>
      <c r="AI16" s="157"/>
    </row>
    <row r="17" spans="1:35">
      <c r="A17" s="159"/>
      <c r="B17" s="159" t="s">
        <v>387</v>
      </c>
      <c r="C17" s="159"/>
      <c r="D17" s="160">
        <v>4.9229999999999899E-3</v>
      </c>
      <c r="E17" s="160">
        <v>1.1415537515000001E-2</v>
      </c>
      <c r="F17" s="160">
        <v>0.24108850460999995</v>
      </c>
      <c r="G17" s="160">
        <v>-0.19643731216699994</v>
      </c>
      <c r="H17" s="159"/>
      <c r="I17" s="160">
        <v>2.9976021664879226E-18</v>
      </c>
      <c r="J17" s="160">
        <v>1.9984014443252816E-18</v>
      </c>
      <c r="K17" s="160">
        <v>-2.9976021664879226E-18</v>
      </c>
      <c r="L17" s="160">
        <v>3.1649999999999977E-3</v>
      </c>
      <c r="M17" s="159"/>
      <c r="N17" s="160">
        <v>0</v>
      </c>
      <c r="O17" s="159"/>
      <c r="P17" s="160">
        <v>1.6338537514999991E-2</v>
      </c>
      <c r="Q17" s="160">
        <v>4.9960036108132042E-18</v>
      </c>
      <c r="R17" s="160"/>
      <c r="S17" s="160">
        <v>0.25742704212499995</v>
      </c>
      <c r="T17" s="160">
        <v>1.9984014443252816E-18</v>
      </c>
      <c r="U17" s="160"/>
      <c r="V17" s="160">
        <v>6.0989729957999998E-2</v>
      </c>
      <c r="W17" s="160">
        <v>3.1649999999999998E-3</v>
      </c>
      <c r="Y17" s="259"/>
      <c r="Z17" s="157"/>
      <c r="AB17" s="259"/>
      <c r="AC17" s="214"/>
      <c r="AD17" s="214"/>
      <c r="AE17" s="214"/>
      <c r="AF17" s="214"/>
      <c r="AH17" s="157"/>
      <c r="AI17" s="157"/>
    </row>
    <row r="18" spans="1:35">
      <c r="A18" s="159"/>
      <c r="B18" s="159" t="s">
        <v>388</v>
      </c>
      <c r="C18" s="159"/>
      <c r="D18" s="160">
        <v>1.7168253</v>
      </c>
      <c r="E18" s="160">
        <v>0.21292650551999981</v>
      </c>
      <c r="F18" s="160">
        <v>0.27148018495500037</v>
      </c>
      <c r="G18" s="160">
        <v>0.14682406513499968</v>
      </c>
      <c r="H18" s="159"/>
      <c r="I18" s="160">
        <v>0.11817039999999999</v>
      </c>
      <c r="J18" s="160">
        <v>-7.7300820329999909E-3</v>
      </c>
      <c r="K18" s="160">
        <v>1.3842047820330003</v>
      </c>
      <c r="L18" s="160">
        <v>0.60512559999999982</v>
      </c>
      <c r="M18" s="159"/>
      <c r="N18" s="160">
        <v>0.48301250000000001</v>
      </c>
      <c r="O18" s="159"/>
      <c r="P18" s="160">
        <v>1.9297518055199998</v>
      </c>
      <c r="Q18" s="160">
        <v>0.110440317967</v>
      </c>
      <c r="R18" s="160"/>
      <c r="S18" s="160">
        <v>2.2012319904750002</v>
      </c>
      <c r="T18" s="160">
        <v>1.4946451000000003</v>
      </c>
      <c r="U18" s="160"/>
      <c r="V18" s="160">
        <v>2.3480560556099999</v>
      </c>
      <c r="W18" s="160">
        <v>2.0997707000000001</v>
      </c>
      <c r="Y18" s="259"/>
      <c r="Z18" s="157"/>
      <c r="AB18" s="259"/>
      <c r="AC18" s="214"/>
      <c r="AD18" s="214"/>
      <c r="AE18" s="214"/>
      <c r="AF18" s="214"/>
      <c r="AH18" s="157"/>
      <c r="AI18" s="157"/>
    </row>
    <row r="19" spans="1:35">
      <c r="A19" s="159"/>
      <c r="B19" s="159" t="s">
        <v>389</v>
      </c>
      <c r="C19" s="159"/>
      <c r="D19" s="160">
        <v>0.77711189999999986</v>
      </c>
      <c r="E19" s="160">
        <v>0.79078370822100019</v>
      </c>
      <c r="F19" s="160">
        <v>1.212538360313</v>
      </c>
      <c r="G19" s="160">
        <v>1.1883465542639997</v>
      </c>
      <c r="H19" s="159"/>
      <c r="I19" s="160">
        <v>0.9937146</v>
      </c>
      <c r="J19" s="160">
        <v>0.18089249845599997</v>
      </c>
      <c r="K19" s="160">
        <v>0.78082710154400026</v>
      </c>
      <c r="L19" s="160">
        <v>0.56852799999999992</v>
      </c>
      <c r="M19" s="159"/>
      <c r="N19" s="160">
        <v>0.61101119999999998</v>
      </c>
      <c r="O19" s="159"/>
      <c r="P19" s="160">
        <v>1.567895608221</v>
      </c>
      <c r="Q19" s="160">
        <v>1.174607098456</v>
      </c>
      <c r="R19" s="160"/>
      <c r="S19" s="160">
        <v>2.780433968534</v>
      </c>
      <c r="T19" s="160">
        <v>1.9554342000000002</v>
      </c>
      <c r="U19" s="160"/>
      <c r="V19" s="160">
        <v>3.9687805227979998</v>
      </c>
      <c r="W19" s="160">
        <v>2.5239622000000002</v>
      </c>
      <c r="Y19" s="259"/>
      <c r="Z19" s="157"/>
      <c r="AB19" s="259"/>
      <c r="AC19" s="214"/>
      <c r="AD19" s="214"/>
      <c r="AE19" s="214"/>
      <c r="AF19" s="214"/>
      <c r="AH19" s="157"/>
      <c r="AI19" s="157"/>
    </row>
    <row r="20" spans="1:35">
      <c r="A20" s="159"/>
      <c r="B20" s="159" t="s">
        <v>390</v>
      </c>
      <c r="C20" s="159"/>
      <c r="D20" s="160">
        <v>8.0045000000000005E-2</v>
      </c>
      <c r="E20" s="160">
        <v>0.86503659254799992</v>
      </c>
      <c r="F20" s="160">
        <v>1.4057639889570002</v>
      </c>
      <c r="G20" s="160">
        <v>0.89938098013599976</v>
      </c>
      <c r="H20" s="159"/>
      <c r="I20" s="160">
        <v>0.57392359999999998</v>
      </c>
      <c r="J20" s="160">
        <v>0.29739091567600007</v>
      </c>
      <c r="K20" s="160">
        <v>-0.85584731567600003</v>
      </c>
      <c r="L20" s="160">
        <v>5.1980000000000082E-4</v>
      </c>
      <c r="M20" s="159"/>
      <c r="N20" s="160">
        <v>1.27125E-2</v>
      </c>
      <c r="O20" s="159"/>
      <c r="P20" s="160">
        <v>0.94508159254799995</v>
      </c>
      <c r="Q20" s="160">
        <v>0.87131451567600005</v>
      </c>
      <c r="R20" s="160"/>
      <c r="S20" s="160">
        <v>2.3508455815050002</v>
      </c>
      <c r="T20" s="160">
        <v>1.54672E-2</v>
      </c>
      <c r="U20" s="160"/>
      <c r="V20" s="160">
        <v>3.250226561641</v>
      </c>
      <c r="W20" s="160">
        <v>1.5987000000000001E-2</v>
      </c>
      <c r="Y20" s="259"/>
      <c r="Z20" s="157"/>
      <c r="AB20" s="259"/>
      <c r="AC20" s="214"/>
      <c r="AD20" s="214"/>
      <c r="AE20" s="214"/>
      <c r="AF20" s="214"/>
      <c r="AH20" s="157"/>
      <c r="AI20" s="157"/>
    </row>
    <row r="21" spans="1:35">
      <c r="A21" s="159"/>
      <c r="B21" s="159" t="s">
        <v>340</v>
      </c>
      <c r="C21" s="159"/>
      <c r="D21" s="160">
        <v>8.3287815000000016</v>
      </c>
      <c r="E21" s="160">
        <v>4.2196894826890006</v>
      </c>
      <c r="F21" s="160">
        <v>1.6134128665179954</v>
      </c>
      <c r="G21" s="160">
        <v>4.0424778841619933</v>
      </c>
      <c r="H21" s="159"/>
      <c r="I21" s="160">
        <v>3.9855197800000006</v>
      </c>
      <c r="J21" s="160">
        <v>1.8161711805430008</v>
      </c>
      <c r="K21" s="160">
        <v>2.6616173894570005</v>
      </c>
      <c r="L21" s="160">
        <v>6.728093549999997</v>
      </c>
      <c r="M21" s="159"/>
      <c r="N21" s="160">
        <v>5.364622896000002</v>
      </c>
      <c r="O21" s="159"/>
      <c r="P21" s="160">
        <v>12.548470982689002</v>
      </c>
      <c r="Q21" s="160">
        <v>5.8016909605430014</v>
      </c>
      <c r="R21" s="160"/>
      <c r="S21" s="160">
        <v>14.161883849206998</v>
      </c>
      <c r="T21" s="160">
        <v>8.4633083500000019</v>
      </c>
      <c r="U21" s="160"/>
      <c r="V21" s="160">
        <v>18.204361733368991</v>
      </c>
      <c r="W21" s="160">
        <v>15.191401899999999</v>
      </c>
      <c r="Y21" s="259"/>
      <c r="Z21" s="157"/>
      <c r="AB21" s="259"/>
      <c r="AC21" s="214"/>
      <c r="AD21" s="214"/>
      <c r="AE21" s="214"/>
      <c r="AF21" s="214"/>
      <c r="AH21" s="157"/>
      <c r="AI21" s="157"/>
    </row>
    <row r="22" spans="1:35" s="143" customFormat="1">
      <c r="A22" s="163"/>
      <c r="B22" s="163" t="s">
        <v>391</v>
      </c>
      <c r="C22" s="159"/>
      <c r="D22" s="164">
        <v>2.5369999999999999</v>
      </c>
      <c r="E22" s="164">
        <v>2.1660000000000004</v>
      </c>
      <c r="F22" s="164">
        <v>2.085</v>
      </c>
      <c r="G22" s="164">
        <v>1.7720000000000002</v>
      </c>
      <c r="H22" s="159"/>
      <c r="I22" s="164">
        <v>2.1440000000000001</v>
      </c>
      <c r="J22" s="164">
        <v>1.6709999999999998</v>
      </c>
      <c r="K22" s="164">
        <v>1.7159999999999997</v>
      </c>
      <c r="L22" s="164">
        <v>1.6800000000000006</v>
      </c>
      <c r="M22" s="159"/>
      <c r="N22" s="164">
        <v>1.464</v>
      </c>
      <c r="O22" s="159"/>
      <c r="P22" s="164">
        <v>4.7030000000000003</v>
      </c>
      <c r="Q22" s="164">
        <v>3.8149999999999999</v>
      </c>
      <c r="R22" s="164"/>
      <c r="S22" s="164">
        <v>6.7880000000000003</v>
      </c>
      <c r="T22" s="164">
        <v>5.5309999999999997</v>
      </c>
      <c r="U22" s="164"/>
      <c r="V22" s="164">
        <v>8.56</v>
      </c>
      <c r="W22" s="164">
        <v>7.2110000000000003</v>
      </c>
      <c r="Y22" s="259"/>
      <c r="Z22" s="157"/>
      <c r="AB22" s="259"/>
      <c r="AC22" s="214"/>
      <c r="AD22" s="214"/>
      <c r="AE22" s="214"/>
      <c r="AF22" s="214"/>
      <c r="AG22" s="161"/>
      <c r="AH22" s="157"/>
      <c r="AI22" s="157"/>
    </row>
    <row r="23" spans="1:35">
      <c r="A23" s="159"/>
      <c r="B23" s="159"/>
      <c r="C23" s="159"/>
      <c r="D23" s="160"/>
      <c r="E23" s="160"/>
      <c r="F23" s="160"/>
      <c r="G23" s="160"/>
      <c r="H23" s="159"/>
      <c r="I23" s="160"/>
      <c r="J23" s="160"/>
      <c r="K23" s="160"/>
      <c r="L23" s="160"/>
      <c r="M23" s="159"/>
      <c r="N23" s="160"/>
      <c r="O23" s="159"/>
      <c r="Q23" s="160"/>
      <c r="R23" s="160"/>
      <c r="S23" s="160"/>
      <c r="T23" s="160"/>
      <c r="U23" s="160"/>
      <c r="V23" s="160"/>
      <c r="W23" s="160"/>
      <c r="Y23" s="259"/>
      <c r="Z23" s="157"/>
      <c r="AB23" s="259"/>
      <c r="AC23" s="214"/>
      <c r="AD23" s="214"/>
      <c r="AE23" s="214"/>
      <c r="AF23" s="214"/>
      <c r="AH23" s="157"/>
      <c r="AI23" s="157"/>
    </row>
    <row r="24" spans="1:35" s="157" customFormat="1">
      <c r="A24" s="158"/>
      <c r="B24" s="158" t="s">
        <v>392</v>
      </c>
      <c r="C24" s="159"/>
      <c r="D24" s="162">
        <v>150.92925701124003</v>
      </c>
      <c r="E24" s="162">
        <v>188.57217174514508</v>
      </c>
      <c r="F24" s="162">
        <v>244.19970909403997</v>
      </c>
      <c r="G24" s="162">
        <v>165.53447777097665</v>
      </c>
      <c r="H24" s="159"/>
      <c r="I24" s="162">
        <v>118.475001883</v>
      </c>
      <c r="J24" s="162">
        <v>23.451127185259992</v>
      </c>
      <c r="K24" s="162">
        <v>86.529948277140022</v>
      </c>
      <c r="L24" s="162">
        <v>72.948767337100008</v>
      </c>
      <c r="M24" s="159"/>
      <c r="N24" s="162">
        <v>60.567315909999998</v>
      </c>
      <c r="O24" s="159"/>
      <c r="P24" s="162">
        <v>339.50142875638511</v>
      </c>
      <c r="Q24" s="162">
        <v>141.92612906826</v>
      </c>
      <c r="R24" s="162"/>
      <c r="S24" s="162">
        <v>583.70113785042508</v>
      </c>
      <c r="T24" s="162">
        <v>228.45607734540002</v>
      </c>
      <c r="U24" s="162"/>
      <c r="V24" s="162">
        <v>749.23561562140173</v>
      </c>
      <c r="W24" s="162">
        <v>301.40484468250003</v>
      </c>
      <c r="Y24" s="259"/>
      <c r="AB24" s="259"/>
      <c r="AC24" s="214"/>
      <c r="AD24" s="214"/>
      <c r="AE24" s="214"/>
      <c r="AF24" s="214"/>
      <c r="AG24" s="161"/>
    </row>
    <row r="25" spans="1:35">
      <c r="A25" s="159"/>
      <c r="B25" s="159"/>
      <c r="C25" s="159"/>
      <c r="D25" s="160"/>
      <c r="E25" s="160"/>
      <c r="F25" s="160"/>
      <c r="G25" s="160"/>
      <c r="H25" s="159"/>
      <c r="I25" s="160"/>
      <c r="J25" s="160"/>
      <c r="K25" s="160"/>
      <c r="L25" s="160"/>
      <c r="M25" s="159"/>
      <c r="N25" s="160"/>
      <c r="O25" s="159"/>
      <c r="Q25" s="160"/>
      <c r="R25" s="160"/>
      <c r="S25" s="160"/>
      <c r="T25" s="160"/>
      <c r="U25" s="160"/>
      <c r="V25" s="160"/>
      <c r="W25" s="160"/>
      <c r="Y25" s="259"/>
      <c r="Z25" s="157"/>
      <c r="AB25" s="259"/>
      <c r="AC25" s="214"/>
      <c r="AD25" s="214"/>
      <c r="AE25" s="214"/>
      <c r="AF25" s="214"/>
      <c r="AH25" s="157"/>
      <c r="AI25" s="157"/>
    </row>
    <row r="26" spans="1:35">
      <c r="A26" s="159"/>
      <c r="B26" s="159" t="s">
        <v>313</v>
      </c>
      <c r="C26" s="159"/>
      <c r="D26" s="160">
        <v>0</v>
      </c>
      <c r="E26" s="160">
        <v>0</v>
      </c>
      <c r="F26" s="160">
        <v>0</v>
      </c>
      <c r="G26" s="160">
        <v>0</v>
      </c>
      <c r="H26" s="159"/>
      <c r="I26" s="160">
        <v>0</v>
      </c>
      <c r="J26" s="160">
        <v>0</v>
      </c>
      <c r="K26" s="160">
        <v>0</v>
      </c>
      <c r="L26" s="160">
        <v>0</v>
      </c>
      <c r="M26" s="159"/>
      <c r="N26" s="160">
        <v>0</v>
      </c>
      <c r="O26" s="159"/>
      <c r="P26" s="160">
        <v>0</v>
      </c>
      <c r="Q26" s="160">
        <v>0</v>
      </c>
      <c r="R26" s="160"/>
      <c r="S26" s="160">
        <v>0</v>
      </c>
      <c r="T26" s="160">
        <v>0</v>
      </c>
      <c r="U26" s="160"/>
      <c r="V26" s="160">
        <v>0</v>
      </c>
      <c r="W26" s="160">
        <v>0</v>
      </c>
      <c r="Y26" s="259"/>
      <c r="Z26" s="157"/>
      <c r="AB26" s="259"/>
      <c r="AC26" s="214"/>
      <c r="AD26" s="214"/>
      <c r="AE26" s="214"/>
      <c r="AF26" s="214"/>
      <c r="AH26" s="157"/>
      <c r="AI26" s="157"/>
    </row>
    <row r="27" spans="1:35">
      <c r="A27" s="159"/>
      <c r="B27" s="159" t="s">
        <v>314</v>
      </c>
      <c r="C27" s="159"/>
      <c r="D27" s="160">
        <v>-8.9511567450000005</v>
      </c>
      <c r="E27" s="160">
        <v>-8.1017531966650029</v>
      </c>
      <c r="F27" s="160">
        <v>-9.7087091759199993</v>
      </c>
      <c r="G27" s="160">
        <v>-7.6420831694129951</v>
      </c>
      <c r="H27" s="159"/>
      <c r="I27" s="160">
        <v>-6.1670911800000008</v>
      </c>
      <c r="J27" s="160">
        <v>-0.60969977057499936</v>
      </c>
      <c r="K27" s="160">
        <v>-2.6669473694249977</v>
      </c>
      <c r="L27" s="160">
        <v>-2.6786170800000022</v>
      </c>
      <c r="M27" s="159"/>
      <c r="N27" s="160">
        <v>-2.5936625799999997</v>
      </c>
      <c r="O27" s="159"/>
      <c r="P27" s="160">
        <v>-17.052909941665003</v>
      </c>
      <c r="Q27" s="160">
        <v>-6.7767909505750001</v>
      </c>
      <c r="R27" s="160"/>
      <c r="S27" s="160">
        <v>-26.761619117585003</v>
      </c>
      <c r="T27" s="160">
        <v>-9.4437383199999978</v>
      </c>
      <c r="U27" s="160"/>
      <c r="V27" s="160">
        <v>-34.403702286997998</v>
      </c>
      <c r="W27" s="160">
        <v>-12.1223554</v>
      </c>
      <c r="Y27" s="259"/>
      <c r="Z27" s="157"/>
      <c r="AB27" s="259"/>
      <c r="AC27" s="214"/>
      <c r="AD27" s="214"/>
      <c r="AE27" s="214"/>
      <c r="AF27" s="214"/>
      <c r="AH27" s="157"/>
      <c r="AI27" s="157"/>
    </row>
    <row r="28" spans="1:35">
      <c r="A28" s="159"/>
      <c r="B28" s="159" t="s">
        <v>393</v>
      </c>
      <c r="C28" s="159"/>
      <c r="D28" s="160">
        <v>0</v>
      </c>
      <c r="E28" s="160">
        <v>0</v>
      </c>
      <c r="F28" s="160">
        <v>0</v>
      </c>
      <c r="G28" s="160">
        <v>0</v>
      </c>
      <c r="H28" s="159"/>
      <c r="I28" s="160">
        <v>0</v>
      </c>
      <c r="J28" s="160">
        <v>0</v>
      </c>
      <c r="K28" s="160">
        <v>0</v>
      </c>
      <c r="L28" s="160">
        <v>0</v>
      </c>
      <c r="M28" s="159"/>
      <c r="N28" s="160">
        <v>-5.0000000000000001E-3</v>
      </c>
      <c r="O28" s="159"/>
      <c r="P28" s="160">
        <v>0</v>
      </c>
      <c r="Q28" s="160">
        <v>0</v>
      </c>
      <c r="R28" s="160"/>
      <c r="S28" s="160">
        <v>0</v>
      </c>
      <c r="T28" s="160">
        <v>0</v>
      </c>
      <c r="U28" s="160"/>
      <c r="V28" s="160">
        <v>0</v>
      </c>
      <c r="W28" s="160">
        <v>0</v>
      </c>
      <c r="Y28" s="259"/>
      <c r="Z28" s="157"/>
      <c r="AB28" s="259"/>
      <c r="AC28" s="214"/>
      <c r="AD28" s="214"/>
      <c r="AE28" s="214"/>
      <c r="AF28" s="214"/>
      <c r="AH28" s="157"/>
      <c r="AI28" s="157"/>
    </row>
    <row r="29" spans="1:35">
      <c r="A29" s="159"/>
      <c r="B29" s="159" t="s">
        <v>315</v>
      </c>
      <c r="C29" s="159"/>
      <c r="D29" s="160">
        <v>-16.029342876200001</v>
      </c>
      <c r="E29" s="160">
        <v>-21.709899773237002</v>
      </c>
      <c r="F29" s="160">
        <v>-24.122297889044994</v>
      </c>
      <c r="G29" s="160">
        <v>-18.891005236046986</v>
      </c>
      <c r="H29" s="159"/>
      <c r="I29" s="160">
        <v>-15.662558318400002</v>
      </c>
      <c r="J29" s="160">
        <v>-3.3398514536999961</v>
      </c>
      <c r="K29" s="160">
        <v>-13.286513000399996</v>
      </c>
      <c r="L29" s="160">
        <v>-5.4903299010000026</v>
      </c>
      <c r="M29" s="159"/>
      <c r="N29" s="160">
        <v>-8.2168200599999981</v>
      </c>
      <c r="O29" s="159"/>
      <c r="P29" s="160">
        <v>-37.739242649437003</v>
      </c>
      <c r="Q29" s="160">
        <v>-19.002409772099998</v>
      </c>
      <c r="R29" s="160"/>
      <c r="S29" s="160">
        <v>-61.861540538481997</v>
      </c>
      <c r="T29" s="160">
        <v>-32.288922772499994</v>
      </c>
      <c r="U29" s="160"/>
      <c r="V29" s="160">
        <v>-80.752545774528983</v>
      </c>
      <c r="W29" s="160">
        <v>-37.779252673499997</v>
      </c>
      <c r="Y29" s="259"/>
      <c r="Z29" s="157"/>
      <c r="AB29" s="259"/>
      <c r="AC29" s="214"/>
      <c r="AD29" s="214"/>
      <c r="AE29" s="214"/>
      <c r="AF29" s="214"/>
      <c r="AH29" s="157"/>
      <c r="AI29" s="157"/>
    </row>
    <row r="30" spans="1:35">
      <c r="A30" s="159"/>
      <c r="B30" s="159" t="s">
        <v>316</v>
      </c>
      <c r="C30" s="159"/>
      <c r="D30" s="160">
        <v>-55.252124455000001</v>
      </c>
      <c r="E30" s="160">
        <v>-48.442816726596988</v>
      </c>
      <c r="F30" s="160">
        <v>-54.115588556422011</v>
      </c>
      <c r="G30" s="160">
        <v>-69.139604354904037</v>
      </c>
      <c r="H30" s="159"/>
      <c r="I30" s="160">
        <v>-50.678571794399993</v>
      </c>
      <c r="J30" s="160">
        <v>-19.770651190750009</v>
      </c>
      <c r="K30" s="160">
        <v>-31.027418867099982</v>
      </c>
      <c r="L30" s="160">
        <v>-43.803617239200022</v>
      </c>
      <c r="M30" s="159"/>
      <c r="N30" s="160">
        <v>-30.747088512999991</v>
      </c>
      <c r="O30" s="159"/>
      <c r="P30" s="160">
        <v>-103.69494118159699</v>
      </c>
      <c r="Q30" s="160">
        <v>-70.449222985150001</v>
      </c>
      <c r="R30" s="160"/>
      <c r="S30" s="160">
        <v>-157.810529738019</v>
      </c>
      <c r="T30" s="160">
        <v>-101.47664185224998</v>
      </c>
      <c r="U30" s="160"/>
      <c r="V30" s="160">
        <v>-226.95013409292304</v>
      </c>
      <c r="W30" s="160">
        <v>-145.28025909145001</v>
      </c>
      <c r="Y30" s="259"/>
      <c r="Z30" s="157"/>
      <c r="AB30" s="259"/>
      <c r="AC30" s="214"/>
      <c r="AD30" s="214"/>
      <c r="AE30" s="214"/>
      <c r="AF30" s="214"/>
      <c r="AH30" s="157"/>
      <c r="AI30" s="157"/>
    </row>
    <row r="31" spans="1:35">
      <c r="A31" s="159"/>
      <c r="B31" s="159" t="s">
        <v>394</v>
      </c>
      <c r="C31" s="159"/>
      <c r="D31" s="160">
        <v>-0.88100000000000001</v>
      </c>
      <c r="E31" s="160">
        <v>-1.74</v>
      </c>
      <c r="F31" s="160">
        <v>-2.9879700068579997</v>
      </c>
      <c r="G31" s="160">
        <v>2.1079700068579998</v>
      </c>
      <c r="H31" s="159"/>
      <c r="I31" s="160">
        <v>-0.24399999999999999</v>
      </c>
      <c r="J31" s="160">
        <v>-1.8000000000000016E-2</v>
      </c>
      <c r="K31" s="160">
        <v>-0.128</v>
      </c>
      <c r="L31" s="160">
        <v>0.39</v>
      </c>
      <c r="M31" s="159"/>
      <c r="N31" s="160">
        <v>0</v>
      </c>
      <c r="O31" s="159"/>
      <c r="P31" s="160">
        <v>-2.621</v>
      </c>
      <c r="Q31" s="160">
        <v>-0.26200000000000001</v>
      </c>
      <c r="R31" s="160"/>
      <c r="S31" s="160">
        <v>-5.6089700068579997</v>
      </c>
      <c r="T31" s="160">
        <v>-0.39</v>
      </c>
      <c r="U31" s="160"/>
      <c r="V31" s="160">
        <v>-3.5009999999999999</v>
      </c>
      <c r="W31" s="160">
        <v>0</v>
      </c>
      <c r="Y31" s="259"/>
      <c r="Z31" s="157"/>
      <c r="AB31" s="259"/>
      <c r="AC31" s="214"/>
      <c r="AD31" s="214"/>
      <c r="AE31" s="214"/>
      <c r="AF31" s="214"/>
      <c r="AH31" s="157"/>
      <c r="AI31" s="157"/>
    </row>
    <row r="32" spans="1:35">
      <c r="A32" s="159"/>
      <c r="B32" s="159" t="s">
        <v>310</v>
      </c>
      <c r="C32" s="159"/>
      <c r="D32" s="160">
        <v>0</v>
      </c>
      <c r="E32" s="160">
        <v>-0.19370608073199996</v>
      </c>
      <c r="F32" s="160">
        <v>0.81467735549700016</v>
      </c>
      <c r="G32" s="160">
        <v>7.2451287654619998</v>
      </c>
      <c r="H32" s="159"/>
      <c r="I32" s="160">
        <v>1.1307740000000008</v>
      </c>
      <c r="J32" s="160">
        <v>9.408671999699969E-2</v>
      </c>
      <c r="K32" s="160">
        <v>5.5503640800029999</v>
      </c>
      <c r="L32" s="160">
        <v>4.6186835999999989</v>
      </c>
      <c r="M32" s="159"/>
      <c r="N32" s="160">
        <v>-4.5110543899999994E-2</v>
      </c>
      <c r="O32" s="159"/>
      <c r="P32" s="160">
        <v>-0.19370608073199996</v>
      </c>
      <c r="Q32" s="160">
        <v>1.2248607199970005</v>
      </c>
      <c r="R32" s="160"/>
      <c r="S32" s="160">
        <v>0.62097127476500014</v>
      </c>
      <c r="T32" s="160">
        <v>6.7752248000000002</v>
      </c>
      <c r="U32" s="160"/>
      <c r="V32" s="160">
        <v>7.8661000402269998</v>
      </c>
      <c r="W32" s="160">
        <v>11.393908399999999</v>
      </c>
      <c r="Y32" s="259"/>
      <c r="Z32" s="157"/>
      <c r="AB32" s="259"/>
      <c r="AC32" s="214"/>
      <c r="AD32" s="214"/>
      <c r="AE32" s="214"/>
      <c r="AF32" s="214"/>
      <c r="AH32" s="157"/>
      <c r="AI32" s="157"/>
    </row>
    <row r="33" spans="1:35">
      <c r="A33" s="159"/>
      <c r="B33" s="159" t="s">
        <v>319</v>
      </c>
      <c r="C33" s="159"/>
      <c r="D33" s="160">
        <v>-32.628974317000107</v>
      </c>
      <c r="E33" s="160">
        <v>-28.945370432839908</v>
      </c>
      <c r="F33" s="160">
        <v>-36.331858235367967</v>
      </c>
      <c r="G33" s="160">
        <v>-33.172651511262984</v>
      </c>
      <c r="H33" s="159"/>
      <c r="I33" s="160">
        <v>-30.731255602400001</v>
      </c>
      <c r="J33" s="160">
        <v>-25.577028724946</v>
      </c>
      <c r="K33" s="160">
        <v>-18.403008344554024</v>
      </c>
      <c r="L33" s="160">
        <v>-20.280701189899958</v>
      </c>
      <c r="M33" s="159"/>
      <c r="N33" s="160">
        <v>-22.664012880350011</v>
      </c>
      <c r="O33" s="159"/>
      <c r="P33" s="160">
        <v>-61.574344749840016</v>
      </c>
      <c r="Q33" s="160">
        <v>-56.308284327346001</v>
      </c>
      <c r="R33" s="160"/>
      <c r="S33" s="160">
        <v>-97.906202985207983</v>
      </c>
      <c r="T33" s="160">
        <v>-74.711292671900026</v>
      </c>
      <c r="U33" s="160"/>
      <c r="V33" s="160">
        <v>-131.07885449647097</v>
      </c>
      <c r="W33" s="160">
        <v>-94.991993861799983</v>
      </c>
      <c r="Y33" s="259"/>
      <c r="Z33" s="157"/>
      <c r="AB33" s="259"/>
      <c r="AC33" s="214"/>
      <c r="AD33" s="214"/>
      <c r="AE33" s="214"/>
      <c r="AF33" s="214"/>
      <c r="AH33" s="157"/>
      <c r="AI33" s="157"/>
    </row>
    <row r="34" spans="1:35">
      <c r="C34" s="159"/>
      <c r="D34" s="160"/>
      <c r="E34" s="160"/>
      <c r="F34" s="160"/>
      <c r="G34" s="160"/>
      <c r="H34" s="159"/>
      <c r="I34" s="160"/>
      <c r="J34" s="160"/>
      <c r="K34" s="160"/>
      <c r="L34" s="160"/>
      <c r="M34" s="159"/>
      <c r="N34" s="160"/>
      <c r="O34" s="159"/>
      <c r="Q34" s="160"/>
      <c r="R34" s="160"/>
      <c r="S34" s="160"/>
      <c r="T34" s="160"/>
      <c r="U34" s="160"/>
      <c r="V34" s="160"/>
      <c r="W34" s="160"/>
      <c r="Y34" s="259"/>
      <c r="Z34" s="157"/>
      <c r="AB34" s="259"/>
      <c r="AC34" s="214"/>
      <c r="AD34" s="214"/>
      <c r="AE34" s="214"/>
      <c r="AF34" s="214"/>
      <c r="AH34" s="157"/>
      <c r="AI34" s="157"/>
    </row>
    <row r="35" spans="1:35" s="157" customFormat="1">
      <c r="A35" s="158"/>
      <c r="B35" s="158" t="s">
        <v>8</v>
      </c>
      <c r="C35" s="159"/>
      <c r="D35" s="162">
        <v>37.1866586180399</v>
      </c>
      <c r="E35" s="162">
        <v>79.438625535074209</v>
      </c>
      <c r="F35" s="162">
        <v>117.747962585924</v>
      </c>
      <c r="G35" s="162">
        <v>46.042232271669718</v>
      </c>
      <c r="H35" s="159"/>
      <c r="I35" s="162">
        <v>16.122298987800022</v>
      </c>
      <c r="J35" s="162">
        <v>-25.770017234714047</v>
      </c>
      <c r="K35" s="162">
        <v>26.568424775664027</v>
      </c>
      <c r="L35" s="162">
        <v>5.7041855270000212</v>
      </c>
      <c r="M35" s="159"/>
      <c r="N35" s="162">
        <v>-3.7043786672500048</v>
      </c>
      <c r="O35" s="159"/>
      <c r="P35" s="162">
        <v>116.62528415311411</v>
      </c>
      <c r="Q35" s="162">
        <v>-9.6477182469140246</v>
      </c>
      <c r="R35" s="162"/>
      <c r="S35" s="162">
        <v>234.37324673903811</v>
      </c>
      <c r="T35" s="162">
        <v>16.920706528750003</v>
      </c>
      <c r="U35" s="162"/>
      <c r="V35" s="162">
        <v>280.41547901070783</v>
      </c>
      <c r="W35" s="162">
        <v>22.624892055750024</v>
      </c>
      <c r="Y35" s="259"/>
      <c r="AB35" s="259"/>
      <c r="AC35" s="214"/>
      <c r="AD35" s="214"/>
      <c r="AE35" s="214"/>
      <c r="AF35" s="214"/>
      <c r="AG35" s="161"/>
    </row>
    <row r="36" spans="1:35">
      <c r="C36" s="159"/>
      <c r="D36" s="160"/>
      <c r="E36" s="160"/>
      <c r="F36" s="160"/>
      <c r="G36" s="160"/>
      <c r="H36" s="159"/>
      <c r="I36" s="160"/>
      <c r="J36" s="160"/>
      <c r="K36" s="160"/>
      <c r="L36" s="160"/>
      <c r="M36" s="159"/>
      <c r="N36" s="160"/>
      <c r="O36" s="159"/>
      <c r="Q36" s="160"/>
      <c r="R36" s="160"/>
      <c r="S36" s="160"/>
      <c r="T36" s="160"/>
      <c r="U36" s="160"/>
      <c r="V36" s="160"/>
      <c r="W36" s="160"/>
      <c r="Y36" s="259"/>
      <c r="Z36" s="157"/>
      <c r="AB36" s="259"/>
      <c r="AC36" s="214"/>
      <c r="AD36" s="214"/>
      <c r="AE36" s="214"/>
      <c r="AF36" s="214"/>
      <c r="AH36" s="157"/>
      <c r="AI36" s="157"/>
    </row>
    <row r="37" spans="1:35">
      <c r="A37" s="159"/>
      <c r="B37" s="159" t="s">
        <v>395</v>
      </c>
      <c r="C37" s="159"/>
      <c r="D37" s="160">
        <v>-10.6263782396708</v>
      </c>
      <c r="E37" s="160">
        <v>15.343998605431683</v>
      </c>
      <c r="F37" s="160">
        <v>35.24109597607017</v>
      </c>
      <c r="G37" s="160">
        <v>-6.5127972314693068</v>
      </c>
      <c r="H37" s="159"/>
      <c r="I37" s="160">
        <v>-19.591763772019998</v>
      </c>
      <c r="J37" s="160">
        <v>-25.765948131913238</v>
      </c>
      <c r="K37" s="160">
        <v>-13.750168868916759</v>
      </c>
      <c r="L37" s="160">
        <v>-17.680381974219998</v>
      </c>
      <c r="M37" s="159"/>
      <c r="N37" s="160">
        <v>-19.326631116200005</v>
      </c>
      <c r="O37" s="159"/>
      <c r="P37" s="160">
        <v>4.7176203657608831</v>
      </c>
      <c r="Q37" s="160">
        <v>-45.357711903933236</v>
      </c>
      <c r="R37" s="160"/>
      <c r="S37" s="160">
        <v>39.95871634183105</v>
      </c>
      <c r="T37" s="160">
        <v>-59.107880772849995</v>
      </c>
      <c r="U37" s="160"/>
      <c r="V37" s="160">
        <v>33.445919110361743</v>
      </c>
      <c r="W37" s="160">
        <v>-76.788262747069993</v>
      </c>
      <c r="Y37" s="259"/>
      <c r="Z37" s="157"/>
      <c r="AB37" s="259"/>
      <c r="AC37" s="214"/>
      <c r="AD37" s="214"/>
      <c r="AE37" s="214"/>
      <c r="AF37" s="214"/>
      <c r="AH37" s="157"/>
      <c r="AI37" s="157"/>
    </row>
    <row r="38" spans="1:35">
      <c r="A38" s="159"/>
      <c r="B38" s="159" t="s">
        <v>396</v>
      </c>
      <c r="C38" s="159"/>
      <c r="D38" s="160">
        <v>-17.829567644890002</v>
      </c>
      <c r="E38" s="160">
        <v>-26.994657956179001</v>
      </c>
      <c r="F38" s="160">
        <v>-29.131907308136007</v>
      </c>
      <c r="G38" s="160">
        <v>-25.375390138644008</v>
      </c>
      <c r="H38" s="159"/>
      <c r="I38" s="160">
        <v>-16.3064087184</v>
      </c>
      <c r="J38" s="160">
        <v>-8.8665953017010004</v>
      </c>
      <c r="K38" s="160">
        <v>-16.798410788399</v>
      </c>
      <c r="L38" s="160">
        <v>-54.255000800000005</v>
      </c>
      <c r="M38" s="159"/>
      <c r="N38" s="160">
        <v>-10.237042331</v>
      </c>
      <c r="O38" s="159"/>
      <c r="P38" s="160">
        <v>-44.824225601069003</v>
      </c>
      <c r="Q38" s="160">
        <v>-25.173004020101001</v>
      </c>
      <c r="R38" s="160"/>
      <c r="S38" s="160">
        <v>-73.95613290920501</v>
      </c>
      <c r="T38" s="160">
        <v>-41.971414808500001</v>
      </c>
      <c r="U38" s="160"/>
      <c r="V38" s="160">
        <v>-99.331523047849018</v>
      </c>
      <c r="W38" s="160">
        <v>-96.226415608500005</v>
      </c>
      <c r="Y38" s="259"/>
      <c r="Z38" s="157"/>
      <c r="AB38" s="259"/>
      <c r="AC38" s="214"/>
      <c r="AD38" s="214"/>
      <c r="AE38" s="214"/>
      <c r="AF38" s="214"/>
      <c r="AH38" s="157"/>
      <c r="AI38" s="157"/>
    </row>
    <row r="39" spans="1:35">
      <c r="A39" s="159"/>
      <c r="B39" s="159"/>
      <c r="C39" s="159"/>
      <c r="D39" s="160"/>
      <c r="E39" s="160"/>
      <c r="F39" s="160"/>
      <c r="G39" s="160"/>
      <c r="H39" s="159"/>
      <c r="I39" s="160"/>
      <c r="J39" s="160"/>
      <c r="K39" s="160"/>
      <c r="L39" s="160"/>
      <c r="M39" s="159"/>
      <c r="N39" s="160"/>
      <c r="O39" s="159"/>
      <c r="Q39" s="160"/>
      <c r="R39" s="160"/>
      <c r="S39" s="160"/>
      <c r="T39" s="160"/>
      <c r="U39" s="160"/>
      <c r="V39" s="160"/>
      <c r="W39" s="160"/>
      <c r="Y39" s="259"/>
      <c r="Z39" s="157"/>
      <c r="AB39" s="259"/>
      <c r="AC39" s="214"/>
      <c r="AD39" s="214"/>
      <c r="AE39" s="214"/>
      <c r="AF39" s="214"/>
      <c r="AH39" s="157"/>
      <c r="AI39" s="157"/>
    </row>
    <row r="40" spans="1:35" s="157" customFormat="1">
      <c r="A40" s="158"/>
      <c r="B40" s="158" t="s">
        <v>397</v>
      </c>
      <c r="C40" s="159"/>
      <c r="D40" s="162">
        <v>8.7307127334790984</v>
      </c>
      <c r="E40" s="162">
        <v>67.787966184326891</v>
      </c>
      <c r="F40" s="162">
        <v>123.85715125385819</v>
      </c>
      <c r="G40" s="162">
        <v>14.154044901556347</v>
      </c>
      <c r="H40" s="159"/>
      <c r="I40" s="162">
        <v>-19.775873502619977</v>
      </c>
      <c r="J40" s="162">
        <v>-60.402560668328292</v>
      </c>
      <c r="K40" s="162">
        <v>-3.9801548816517283</v>
      </c>
      <c r="L40" s="162">
        <v>-66.231197247219981</v>
      </c>
      <c r="M40" s="159"/>
      <c r="N40" s="162">
        <v>-33.268052114450008</v>
      </c>
      <c r="O40" s="159"/>
      <c r="P40" s="162">
        <v>76.518678917805985</v>
      </c>
      <c r="Q40" s="162">
        <v>-80.178434170948265</v>
      </c>
      <c r="R40" s="162"/>
      <c r="S40" s="162">
        <v>200.37583017166418</v>
      </c>
      <c r="T40" s="162">
        <v>-84.158589052599993</v>
      </c>
      <c r="U40" s="162"/>
      <c r="V40" s="162">
        <v>214.52987507322052</v>
      </c>
      <c r="W40" s="162">
        <v>-150.38978629981997</v>
      </c>
      <c r="Y40" s="259"/>
      <c r="AB40" s="259"/>
      <c r="AC40" s="214"/>
      <c r="AD40" s="214"/>
      <c r="AE40" s="214"/>
      <c r="AF40" s="214"/>
      <c r="AG40" s="161"/>
    </row>
    <row r="41" spans="1:35">
      <c r="A41" s="159"/>
      <c r="B41" s="159"/>
      <c r="C41" s="159"/>
      <c r="D41" s="160"/>
      <c r="E41" s="160"/>
      <c r="F41" s="160"/>
      <c r="G41" s="160"/>
      <c r="H41" s="159"/>
      <c r="I41" s="160"/>
      <c r="J41" s="160"/>
      <c r="K41" s="160"/>
      <c r="L41" s="160"/>
      <c r="M41" s="159"/>
      <c r="N41" s="160"/>
      <c r="O41" s="159"/>
      <c r="Q41" s="160"/>
      <c r="R41" s="160"/>
      <c r="S41" s="160"/>
      <c r="T41" s="160"/>
      <c r="U41" s="160"/>
      <c r="V41" s="160"/>
      <c r="W41" s="160"/>
      <c r="Y41" s="259"/>
      <c r="Z41" s="157"/>
      <c r="AB41" s="259"/>
      <c r="AC41" s="214"/>
      <c r="AD41" s="214"/>
      <c r="AE41" s="214"/>
      <c r="AF41" s="214"/>
      <c r="AH41" s="157"/>
      <c r="AI41" s="157"/>
    </row>
    <row r="42" spans="1:35">
      <c r="A42" s="159"/>
      <c r="B42" s="159" t="s">
        <v>450</v>
      </c>
      <c r="C42" s="159"/>
      <c r="D42" s="160">
        <v>-12.229830536579998</v>
      </c>
      <c r="E42" s="160">
        <v>-15.749989326854001</v>
      </c>
      <c r="F42" s="160">
        <v>-12.374406554081002</v>
      </c>
      <c r="G42" s="160">
        <v>-16.143747677956995</v>
      </c>
      <c r="H42" s="159"/>
      <c r="I42" s="160">
        <v>-11.355251504799998</v>
      </c>
      <c r="J42" s="160">
        <v>-13.615144264066</v>
      </c>
      <c r="K42" s="160">
        <v>-11.297505361883992</v>
      </c>
      <c r="L42" s="160">
        <v>-19.863113954850014</v>
      </c>
      <c r="M42" s="159"/>
      <c r="N42" s="160">
        <v>-35.459878328750001</v>
      </c>
      <c r="O42" s="159"/>
      <c r="P42" s="160">
        <v>-27.979819863433999</v>
      </c>
      <c r="Q42" s="160">
        <v>-24.970395768865998</v>
      </c>
      <c r="R42" s="160"/>
      <c r="S42" s="160">
        <v>-40.354226417515001</v>
      </c>
      <c r="T42" s="160">
        <v>-36.267901130749991</v>
      </c>
      <c r="U42" s="160"/>
      <c r="V42" s="160">
        <v>-56.497974095471996</v>
      </c>
      <c r="W42" s="160">
        <v>-56.131015085600005</v>
      </c>
      <c r="Y42" s="259"/>
      <c r="Z42" s="157"/>
      <c r="AB42" s="259"/>
      <c r="AC42" s="214"/>
      <c r="AD42" s="214"/>
      <c r="AE42" s="214"/>
      <c r="AF42" s="214"/>
      <c r="AH42" s="157"/>
      <c r="AI42" s="157"/>
    </row>
    <row r="43" spans="1:35">
      <c r="A43" s="159"/>
      <c r="B43" s="159" t="s">
        <v>361</v>
      </c>
      <c r="C43" s="159"/>
      <c r="D43" s="160">
        <v>-7.7869999999999999</v>
      </c>
      <c r="E43" s="160">
        <v>-8.2079033841359994</v>
      </c>
      <c r="F43" s="160">
        <v>-8.1781002497840003</v>
      </c>
      <c r="G43" s="160">
        <v>-8.2209963660799978</v>
      </c>
      <c r="H43" s="159"/>
      <c r="I43" s="160">
        <v>-7.6989999999999998</v>
      </c>
      <c r="J43" s="160">
        <v>-9.1416800539930012</v>
      </c>
      <c r="K43" s="160">
        <v>-8.5326479460069997</v>
      </c>
      <c r="L43" s="160">
        <v>-8.4981411999999992</v>
      </c>
      <c r="M43" s="159"/>
      <c r="N43" s="160">
        <v>-4.0926749999999998</v>
      </c>
      <c r="O43" s="159"/>
      <c r="P43" s="160">
        <v>-15.994903384136</v>
      </c>
      <c r="Q43" s="160">
        <v>-16.840680053993001</v>
      </c>
      <c r="R43" s="160"/>
      <c r="S43" s="160">
        <v>-24.173003633920001</v>
      </c>
      <c r="T43" s="160">
        <v>-25.373328000000001</v>
      </c>
      <c r="U43" s="160"/>
      <c r="V43" s="160">
        <v>-32.393999999999998</v>
      </c>
      <c r="W43" s="160">
        <v>-33.8714692</v>
      </c>
      <c r="Y43" s="259"/>
      <c r="Z43" s="157"/>
      <c r="AB43" s="259"/>
      <c r="AC43" s="214"/>
      <c r="AD43" s="214"/>
      <c r="AE43" s="214"/>
      <c r="AF43" s="214"/>
      <c r="AH43" s="157"/>
      <c r="AI43" s="157"/>
    </row>
    <row r="44" spans="1:35">
      <c r="A44" s="159"/>
      <c r="B44" s="159" t="s">
        <v>451</v>
      </c>
      <c r="C44" s="159"/>
      <c r="D44" s="160">
        <v>0.4260817737900009</v>
      </c>
      <c r="E44" s="160">
        <v>1.5511501491459985</v>
      </c>
      <c r="F44" s="160">
        <v>3.0007661351560131</v>
      </c>
      <c r="G44" s="160">
        <v>-1.7350783508760159</v>
      </c>
      <c r="H44" s="159"/>
      <c r="I44" s="160">
        <v>0.51057656879999769</v>
      </c>
      <c r="J44" s="160">
        <v>-8.6575429975159963</v>
      </c>
      <c r="K44" s="160">
        <v>-5.2023236922340033</v>
      </c>
      <c r="L44" s="160">
        <v>-11.071861241149975</v>
      </c>
      <c r="M44" s="159"/>
      <c r="N44" s="160">
        <v>10.645089655750002</v>
      </c>
      <c r="O44" s="159"/>
      <c r="P44" s="160">
        <v>1.9772319229359994</v>
      </c>
      <c r="Q44" s="160">
        <v>-8.1469664287159986</v>
      </c>
      <c r="R44" s="160"/>
      <c r="S44" s="160">
        <v>4.9779980580920125</v>
      </c>
      <c r="T44" s="160">
        <v>-13.349290120950002</v>
      </c>
      <c r="U44" s="160"/>
      <c r="V44" s="160">
        <v>3.2429197072159965</v>
      </c>
      <c r="W44" s="160">
        <v>-24.421151362099977</v>
      </c>
      <c r="Y44" s="259"/>
      <c r="Z44" s="157"/>
      <c r="AB44" s="259"/>
      <c r="AC44" s="214"/>
      <c r="AD44" s="214"/>
      <c r="AE44" s="214"/>
      <c r="AF44" s="214"/>
      <c r="AH44" s="157"/>
      <c r="AI44" s="157"/>
    </row>
    <row r="45" spans="1:35">
      <c r="A45" s="159"/>
      <c r="B45" s="159" t="s">
        <v>344</v>
      </c>
      <c r="C45" s="159"/>
      <c r="D45" s="160">
        <v>-1.8977226749999101</v>
      </c>
      <c r="E45" s="160">
        <v>-2.06298993168918</v>
      </c>
      <c r="F45" s="160">
        <v>-1.6942523015699047</v>
      </c>
      <c r="G45" s="160">
        <v>-3.7232053238208724</v>
      </c>
      <c r="H45" s="159"/>
      <c r="I45" s="160">
        <v>-2.1121004511999883</v>
      </c>
      <c r="J45" s="160">
        <v>-0.95123176617404415</v>
      </c>
      <c r="K45" s="160">
        <v>-4.5138142867759372</v>
      </c>
      <c r="L45" s="160">
        <v>-2.2492990405000777</v>
      </c>
      <c r="M45" s="159"/>
      <c r="N45" s="160">
        <v>139.48538678689999</v>
      </c>
      <c r="O45" s="159"/>
      <c r="P45" s="160">
        <v>-3.9607126066890901</v>
      </c>
      <c r="Q45" s="160">
        <v>-3.0633322173740325</v>
      </c>
      <c r="R45" s="160"/>
      <c r="S45" s="160">
        <v>-5.6549649082589948</v>
      </c>
      <c r="T45" s="160">
        <v>-7.5771465041499697</v>
      </c>
      <c r="U45" s="160"/>
      <c r="V45" s="160">
        <v>-9.3781702320798672</v>
      </c>
      <c r="W45" s="160">
        <v>-9.8264455446500474</v>
      </c>
      <c r="Y45" s="259"/>
      <c r="Z45" s="157"/>
      <c r="AB45" s="259"/>
      <c r="AC45" s="214"/>
      <c r="AD45" s="214"/>
      <c r="AE45" s="214"/>
      <c r="AF45" s="214"/>
      <c r="AH45" s="157"/>
      <c r="AI45" s="157"/>
    </row>
    <row r="46" spans="1:35" s="157" customFormat="1">
      <c r="A46" s="158"/>
      <c r="B46" s="158" t="s">
        <v>398</v>
      </c>
      <c r="C46" s="159"/>
      <c r="D46" s="162">
        <v>-21.48848316778999</v>
      </c>
      <c r="E46" s="162">
        <v>-24.469720763533065</v>
      </c>
      <c r="F46" s="162">
        <v>-19.245992970278962</v>
      </c>
      <c r="G46" s="162">
        <v>-29.82302771873384</v>
      </c>
      <c r="H46" s="159"/>
      <c r="I46" s="162">
        <v>-20.655775387199988</v>
      </c>
      <c r="J46" s="162">
        <v>-32.365599081749053</v>
      </c>
      <c r="K46" s="162">
        <v>-29.546291286900932</v>
      </c>
      <c r="L46" s="162">
        <v>-41.682415436500065</v>
      </c>
      <c r="M46" s="159"/>
      <c r="N46" s="162">
        <v>110.57792311390001</v>
      </c>
      <c r="O46" s="159"/>
      <c r="P46" s="162">
        <v>-45.958203931323055</v>
      </c>
      <c r="Q46" s="162">
        <v>-53.021374468949041</v>
      </c>
      <c r="R46" s="162"/>
      <c r="S46" s="162">
        <v>-65.204196901602018</v>
      </c>
      <c r="T46" s="162">
        <v>-82.567665755849973</v>
      </c>
      <c r="U46" s="162"/>
      <c r="V46" s="162">
        <v>-95.027224620335858</v>
      </c>
      <c r="W46" s="162">
        <v>-124.25008119235004</v>
      </c>
      <c r="Y46" s="259"/>
      <c r="AB46" s="259"/>
      <c r="AC46" s="214"/>
      <c r="AD46" s="214"/>
      <c r="AE46" s="214"/>
      <c r="AF46" s="214"/>
      <c r="AG46" s="161"/>
    </row>
    <row r="47" spans="1:35">
      <c r="A47" s="159"/>
      <c r="B47" s="159" t="s">
        <v>399</v>
      </c>
      <c r="C47" s="159"/>
      <c r="D47" s="160">
        <v>-4.5799615809999992</v>
      </c>
      <c r="E47" s="160">
        <v>-4.7325538421209981</v>
      </c>
      <c r="F47" s="160">
        <v>-11.566663595575003</v>
      </c>
      <c r="G47" s="160">
        <v>-1.6210067353239985</v>
      </c>
      <c r="H47" s="159"/>
      <c r="I47" s="160">
        <v>-1.1910916580000004</v>
      </c>
      <c r="J47" s="160">
        <v>-4.4369871187619987</v>
      </c>
      <c r="K47" s="160">
        <v>-9.2145643402380006</v>
      </c>
      <c r="L47" s="160">
        <v>0.22426863699999799</v>
      </c>
      <c r="M47" s="159"/>
      <c r="N47" s="160">
        <v>-1.6303900169999999</v>
      </c>
      <c r="O47" s="159"/>
      <c r="P47" s="160">
        <v>-9.3125154231209972</v>
      </c>
      <c r="Q47" s="160">
        <v>-5.6280787767619991</v>
      </c>
      <c r="R47" s="160"/>
      <c r="S47" s="160">
        <v>-20.879179018696</v>
      </c>
      <c r="T47" s="160">
        <v>-14.842643117</v>
      </c>
      <c r="U47" s="160"/>
      <c r="V47" s="160">
        <v>-22.500185754019999</v>
      </c>
      <c r="W47" s="160">
        <v>-14.618374480000002</v>
      </c>
      <c r="Y47" s="259"/>
      <c r="Z47" s="157"/>
      <c r="AB47" s="259"/>
      <c r="AC47" s="214"/>
      <c r="AD47" s="214"/>
      <c r="AE47" s="214"/>
      <c r="AF47" s="214"/>
      <c r="AH47" s="157"/>
      <c r="AI47" s="157"/>
    </row>
    <row r="48" spans="1:35">
      <c r="A48" s="159"/>
      <c r="B48" s="159" t="s">
        <v>400</v>
      </c>
      <c r="C48" s="159"/>
      <c r="D48" s="160">
        <v>-4.1667886999999997</v>
      </c>
      <c r="E48" s="160">
        <v>-0.85032396441380165</v>
      </c>
      <c r="F48" s="160">
        <v>-6.3105926556700069</v>
      </c>
      <c r="G48" s="160">
        <v>-4.8471308303547822</v>
      </c>
      <c r="H48" s="159"/>
      <c r="I48" s="160">
        <v>-4.5963625229999998</v>
      </c>
      <c r="J48" s="160">
        <v>-2.8558789927745005</v>
      </c>
      <c r="K48" s="160">
        <v>-6.7254311756255012</v>
      </c>
      <c r="L48" s="160">
        <v>25.300803599570003</v>
      </c>
      <c r="M48" s="159"/>
      <c r="N48" s="160">
        <v>-13.352060178709998</v>
      </c>
      <c r="O48" s="159"/>
      <c r="P48" s="160">
        <v>-5.0171126644138013</v>
      </c>
      <c r="Q48" s="160">
        <v>-7.4522415157745003</v>
      </c>
      <c r="R48" s="160"/>
      <c r="S48" s="160">
        <v>-11.327705320083808</v>
      </c>
      <c r="T48" s="160">
        <v>-14.177672691400002</v>
      </c>
      <c r="U48" s="160"/>
      <c r="V48" s="160">
        <v>-16.17483615043859</v>
      </c>
      <c r="W48" s="160">
        <v>11.123130908170001</v>
      </c>
      <c r="Y48" s="259"/>
      <c r="Z48" s="157"/>
      <c r="AB48" s="259"/>
      <c r="AC48" s="214"/>
      <c r="AD48" s="214"/>
      <c r="AE48" s="214"/>
      <c r="AF48" s="214"/>
      <c r="AH48" s="157"/>
      <c r="AI48" s="157"/>
    </row>
    <row r="49" spans="1:37" s="157" customFormat="1">
      <c r="A49" s="158"/>
      <c r="B49" s="158" t="s">
        <v>401</v>
      </c>
      <c r="C49" s="158"/>
      <c r="D49" s="162">
        <v>-8.7467502810000006</v>
      </c>
      <c r="E49" s="162">
        <v>-5.5828778065347962</v>
      </c>
      <c r="F49" s="162">
        <v>-17.877256251245011</v>
      </c>
      <c r="G49" s="162">
        <v>-6.4681375656787807</v>
      </c>
      <c r="H49" s="158"/>
      <c r="I49" s="162">
        <v>-5.7874541810000002</v>
      </c>
      <c r="J49" s="162">
        <v>-7.2928661115365001</v>
      </c>
      <c r="K49" s="162">
        <v>-15.939995515863503</v>
      </c>
      <c r="L49" s="162">
        <v>25.525072236570004</v>
      </c>
      <c r="M49" s="158"/>
      <c r="N49" s="162">
        <v>-14.982450195709998</v>
      </c>
      <c r="O49" s="158"/>
      <c r="P49" s="162">
        <v>-14.329628087534797</v>
      </c>
      <c r="Q49" s="162">
        <v>-13.0803202925365</v>
      </c>
      <c r="R49" s="162"/>
      <c r="S49" s="162">
        <v>-32.206884338779808</v>
      </c>
      <c r="T49" s="162">
        <v>-29.020315808400003</v>
      </c>
      <c r="U49" s="162"/>
      <c r="V49" s="162">
        <v>-38.675021904458589</v>
      </c>
      <c r="W49" s="162">
        <v>-3.4952435718300001</v>
      </c>
      <c r="Y49" s="259"/>
      <c r="AB49" s="259"/>
      <c r="AC49" s="214"/>
      <c r="AD49" s="214"/>
      <c r="AE49" s="214"/>
      <c r="AF49" s="214"/>
      <c r="AG49" s="161"/>
    </row>
    <row r="50" spans="1:37">
      <c r="N50" s="160">
        <v>0</v>
      </c>
      <c r="Y50" s="259"/>
      <c r="Z50" s="157"/>
      <c r="AB50" s="259"/>
      <c r="AC50" s="214"/>
      <c r="AD50" s="214"/>
      <c r="AE50" s="214"/>
      <c r="AF50" s="214"/>
      <c r="AH50" s="157"/>
      <c r="AI50" s="157"/>
    </row>
    <row r="51" spans="1:37" s="157" customFormat="1">
      <c r="A51" s="158"/>
      <c r="B51" s="158" t="s">
        <v>403</v>
      </c>
      <c r="C51" s="159"/>
      <c r="D51" s="162">
        <v>-21.504520715310893</v>
      </c>
      <c r="E51" s="162">
        <v>37.735367614258863</v>
      </c>
      <c r="F51" s="162">
        <v>86.733902032334299</v>
      </c>
      <c r="G51" s="162">
        <v>-22.137120382856011</v>
      </c>
      <c r="H51" s="159"/>
      <c r="I51" s="162">
        <v>-46.219103070819969</v>
      </c>
      <c r="J51" s="162">
        <v>-100.06102586161383</v>
      </c>
      <c r="K51" s="162">
        <v>-49.466441684416196</v>
      </c>
      <c r="L51" s="162">
        <v>-82.388540447150007</v>
      </c>
      <c r="M51" s="159"/>
      <c r="N51" s="162">
        <v>62.327420803740026</v>
      </c>
      <c r="O51" s="159"/>
      <c r="P51" s="162">
        <v>16.230846898947974</v>
      </c>
      <c r="Q51" s="162">
        <v>-146.2801289324338</v>
      </c>
      <c r="R51" s="162"/>
      <c r="S51" s="162">
        <v>102.96474893128227</v>
      </c>
      <c r="T51" s="162">
        <v>-195.74657061684999</v>
      </c>
      <c r="U51" s="162"/>
      <c r="V51" s="162">
        <v>80.827628548426262</v>
      </c>
      <c r="W51" s="162">
        <v>-278.135111064</v>
      </c>
      <c r="Y51" s="259"/>
      <c r="AB51" s="259"/>
      <c r="AC51" s="214"/>
      <c r="AD51" s="214"/>
      <c r="AE51" s="214"/>
      <c r="AF51" s="214"/>
      <c r="AG51" s="161"/>
    </row>
    <row r="52" spans="1:37">
      <c r="A52" s="159"/>
      <c r="B52" s="159" t="s">
        <v>402</v>
      </c>
      <c r="C52" s="159"/>
      <c r="D52" s="160">
        <v>44.357080000000003</v>
      </c>
      <c r="E52" s="160">
        <v>2.1574000000000026</v>
      </c>
      <c r="F52" s="160">
        <v>5.2541799999999981</v>
      </c>
      <c r="G52" s="160">
        <v>247.90125999999998</v>
      </c>
      <c r="H52" s="159"/>
      <c r="I52" s="160">
        <v>-8.3023799999999994</v>
      </c>
      <c r="J52" s="160">
        <v>5.0563599999999997</v>
      </c>
      <c r="K52" s="160">
        <v>-1.1523399999999993</v>
      </c>
      <c r="L52" s="160">
        <v>-2.3850000000000007</v>
      </c>
      <c r="M52" s="159"/>
      <c r="N52" s="160">
        <v>-0.70344000000000007</v>
      </c>
      <c r="O52" s="159"/>
      <c r="P52" s="160">
        <v>46.514480000000006</v>
      </c>
      <c r="Q52" s="160">
        <v>-3.2460200000000001</v>
      </c>
      <c r="R52" s="160"/>
      <c r="S52" s="160">
        <v>51.768660000000004</v>
      </c>
      <c r="T52" s="160">
        <v>-4.3983599999999994</v>
      </c>
      <c r="U52" s="160"/>
      <c r="V52" s="160">
        <v>299.66991999999999</v>
      </c>
      <c r="W52" s="160">
        <v>-6.7833600000000001</v>
      </c>
      <c r="Y52" s="259"/>
      <c r="Z52" s="157"/>
      <c r="AB52" s="259"/>
      <c r="AC52" s="214"/>
      <c r="AD52" s="214"/>
      <c r="AE52" s="214"/>
      <c r="AF52" s="214"/>
      <c r="AH52" s="157"/>
      <c r="AI52" s="157"/>
    </row>
    <row r="53" spans="1:37">
      <c r="A53" s="159"/>
      <c r="B53" s="159" t="s">
        <v>404</v>
      </c>
      <c r="C53" s="159"/>
      <c r="D53" s="160">
        <v>1.0504640791199999</v>
      </c>
      <c r="E53" s="160">
        <v>-2.5290464367184597</v>
      </c>
      <c r="F53" s="160">
        <v>-3.1864845221341014</v>
      </c>
      <c r="G53" s="160">
        <v>-2.7258532044763486</v>
      </c>
      <c r="H53" s="159"/>
      <c r="I53" s="160">
        <v>-1.5314079799200002</v>
      </c>
      <c r="J53" s="160">
        <v>0.88297994427802029</v>
      </c>
      <c r="K53" s="160">
        <v>0.24160709969198013</v>
      </c>
      <c r="L53" s="160">
        <v>0.4111047356999995</v>
      </c>
      <c r="M53" s="159"/>
      <c r="N53" s="160">
        <v>0.55509892500000002</v>
      </c>
      <c r="O53" s="159"/>
      <c r="P53" s="160">
        <v>-1.4785823575984596</v>
      </c>
      <c r="Q53" s="160">
        <v>-0.64842803564197993</v>
      </c>
      <c r="R53" s="160"/>
      <c r="S53" s="160">
        <v>-4.665066879732561</v>
      </c>
      <c r="T53" s="160">
        <v>-0.4068209359499998</v>
      </c>
      <c r="U53" s="160"/>
      <c r="V53" s="160">
        <v>-7.3909200842089096</v>
      </c>
      <c r="W53" s="160">
        <v>4.2837997499997303E-3</v>
      </c>
      <c r="Y53" s="259"/>
      <c r="Z53" s="157"/>
      <c r="AB53" s="259"/>
      <c r="AC53" s="214"/>
      <c r="AD53" s="214"/>
      <c r="AE53" s="214"/>
      <c r="AF53" s="214"/>
      <c r="AH53" s="157"/>
      <c r="AI53" s="157"/>
    </row>
    <row r="54" spans="1:37" s="157" customFormat="1">
      <c r="A54" s="158"/>
      <c r="B54" s="158" t="s">
        <v>405</v>
      </c>
      <c r="C54" s="159"/>
      <c r="D54" s="162">
        <v>23.903023363809112</v>
      </c>
      <c r="E54" s="162">
        <v>37.363721177540562</v>
      </c>
      <c r="F54" s="162">
        <v>88.801597510200111</v>
      </c>
      <c r="G54" s="162">
        <v>223.03828641266733</v>
      </c>
      <c r="H54" s="159"/>
      <c r="I54" s="162">
        <v>-56.052891050739966</v>
      </c>
      <c r="J54" s="162">
        <v>-94.12168591733581</v>
      </c>
      <c r="K54" s="162">
        <v>-50.377174584724202</v>
      </c>
      <c r="L54" s="162">
        <v>-84.362435711450047</v>
      </c>
      <c r="M54" s="159"/>
      <c r="N54" s="162">
        <v>62.17907972874</v>
      </c>
      <c r="O54" s="159"/>
      <c r="P54" s="162">
        <v>61.266744541349674</v>
      </c>
      <c r="Q54" s="162">
        <v>-150.17457696807577</v>
      </c>
      <c r="R54" s="162"/>
      <c r="S54" s="162">
        <v>150.06834205154979</v>
      </c>
      <c r="T54" s="162">
        <v>-200.55175155279997</v>
      </c>
      <c r="U54" s="162"/>
      <c r="V54" s="162">
        <v>373.10662846421712</v>
      </c>
      <c r="W54" s="162">
        <v>-284.91418726425002</v>
      </c>
      <c r="Y54" s="259"/>
      <c r="AB54" s="259"/>
      <c r="AC54" s="214"/>
      <c r="AD54" s="214"/>
      <c r="AE54" s="214"/>
      <c r="AF54" s="214"/>
      <c r="AG54" s="161"/>
    </row>
    <row r="55" spans="1:37">
      <c r="A55" s="159"/>
      <c r="B55" s="159"/>
      <c r="C55" s="159"/>
      <c r="D55" s="160"/>
      <c r="E55" s="160"/>
      <c r="F55" s="160"/>
      <c r="G55" s="160"/>
      <c r="H55" s="159"/>
      <c r="I55" s="160"/>
      <c r="J55" s="160"/>
      <c r="K55" s="160"/>
      <c r="L55" s="160"/>
      <c r="M55" s="159"/>
      <c r="N55" s="160"/>
      <c r="O55" s="159"/>
      <c r="Q55" s="160"/>
      <c r="R55" s="160"/>
      <c r="S55" s="160"/>
      <c r="T55" s="160"/>
      <c r="U55" s="160"/>
      <c r="V55" s="160"/>
      <c r="W55" s="160"/>
      <c r="Y55" s="259"/>
      <c r="Z55" s="157"/>
    </row>
    <row r="56" spans="1:37">
      <c r="A56" s="191" t="s">
        <v>0</v>
      </c>
      <c r="B56" s="192"/>
      <c r="C56" s="192"/>
      <c r="D56" s="193" t="s">
        <v>281</v>
      </c>
      <c r="E56" s="193" t="s">
        <v>334</v>
      </c>
      <c r="F56" s="193" t="s">
        <v>347</v>
      </c>
      <c r="G56" s="193" t="s">
        <v>464</v>
      </c>
      <c r="H56" s="192"/>
      <c r="I56" s="193" t="s">
        <v>355</v>
      </c>
      <c r="J56" s="193" t="s">
        <v>373</v>
      </c>
      <c r="K56" s="193" t="s">
        <v>453</v>
      </c>
      <c r="L56" s="193" t="s">
        <v>463</v>
      </c>
      <c r="M56" s="192"/>
      <c r="N56" s="193" t="s">
        <v>467</v>
      </c>
      <c r="O56" s="192"/>
      <c r="P56" s="193" t="s">
        <v>337</v>
      </c>
      <c r="Q56" s="193" t="s">
        <v>374</v>
      </c>
      <c r="R56" s="193"/>
      <c r="S56" s="193" t="s">
        <v>348</v>
      </c>
      <c r="T56" s="193" t="s">
        <v>452</v>
      </c>
      <c r="U56" s="193"/>
      <c r="V56" s="193" t="s">
        <v>462</v>
      </c>
      <c r="W56" s="193" t="s">
        <v>461</v>
      </c>
      <c r="Y56" s="259"/>
      <c r="Z56" s="158"/>
      <c r="AH56" s="159"/>
      <c r="AI56" s="159"/>
    </row>
    <row r="57" spans="1:37">
      <c r="A57" s="159"/>
      <c r="B57" s="159" t="s">
        <v>406</v>
      </c>
      <c r="C57" s="159"/>
      <c r="D57" s="160">
        <v>235.636</v>
      </c>
      <c r="E57" s="160">
        <v>191.35499999999999</v>
      </c>
      <c r="F57" s="160">
        <v>204.03740725919505</v>
      </c>
      <c r="G57" s="160">
        <v>205.72863949140302</v>
      </c>
      <c r="H57" s="159"/>
      <c r="I57" s="160">
        <v>194.24799999999999</v>
      </c>
      <c r="J57" s="160">
        <v>191.58500000000001</v>
      </c>
      <c r="K57" s="160">
        <v>191.14699999999999</v>
      </c>
      <c r="L57" s="160">
        <v>182.36972138086401</v>
      </c>
      <c r="M57" s="159"/>
      <c r="N57" s="160">
        <v>179.25899999999999</v>
      </c>
      <c r="O57" s="159"/>
      <c r="P57" s="160">
        <v>191.35499999999999</v>
      </c>
      <c r="Q57" s="160">
        <v>191.58500000000001</v>
      </c>
      <c r="R57" s="160"/>
      <c r="S57" s="160">
        <v>204.03740725919505</v>
      </c>
      <c r="T57" s="160">
        <v>191.14699999999999</v>
      </c>
      <c r="U57" s="160"/>
      <c r="V57" s="160">
        <v>205.72863949140302</v>
      </c>
      <c r="W57" s="160">
        <v>182.36972138086401</v>
      </c>
      <c r="Y57" s="259"/>
      <c r="Z57" s="158"/>
      <c r="AH57" s="159"/>
      <c r="AI57" s="159"/>
    </row>
    <row r="58" spans="1:37" s="143" customFormat="1">
      <c r="A58" s="163"/>
      <c r="B58" s="163" t="s">
        <v>407</v>
      </c>
      <c r="C58" s="163"/>
      <c r="D58" s="164">
        <v>10.829868568999999</v>
      </c>
      <c r="E58" s="164">
        <v>10.357862384383999</v>
      </c>
      <c r="F58" s="164">
        <v>9.9019999999999992</v>
      </c>
      <c r="G58" s="164">
        <v>13.589403611448001</v>
      </c>
      <c r="H58" s="163"/>
      <c r="I58" s="164">
        <v>13.340999999999999</v>
      </c>
      <c r="J58" s="164">
        <v>12.661</v>
      </c>
      <c r="K58" s="164">
        <v>11.000999999999999</v>
      </c>
      <c r="L58" s="164">
        <v>11.691454800000002</v>
      </c>
      <c r="M58" s="163"/>
      <c r="N58" s="164">
        <v>11.08</v>
      </c>
      <c r="O58" s="163"/>
      <c r="P58" s="164">
        <v>10.357862384383999</v>
      </c>
      <c r="Q58" s="164">
        <v>12.661</v>
      </c>
      <c r="R58" s="164"/>
      <c r="S58" s="164">
        <v>9.9019999999999992</v>
      </c>
      <c r="T58" s="164">
        <v>11.000999999999999</v>
      </c>
      <c r="U58" s="164"/>
      <c r="V58" s="164">
        <v>13.589403611448001</v>
      </c>
      <c r="W58" s="164">
        <v>11.691454800000002</v>
      </c>
      <c r="Y58" s="259"/>
      <c r="Z58" s="158"/>
      <c r="AG58" s="161"/>
      <c r="AH58" s="159"/>
      <c r="AI58" s="159"/>
    </row>
    <row r="59" spans="1:37" s="143" customFormat="1">
      <c r="A59" s="163"/>
      <c r="B59" s="163" t="s">
        <v>408</v>
      </c>
      <c r="C59" s="163"/>
      <c r="D59" s="164">
        <v>1555.8708128000001</v>
      </c>
      <c r="E59" s="164">
        <v>1535.7423633317301</v>
      </c>
      <c r="F59" s="164">
        <v>1513.87</v>
      </c>
      <c r="G59" s="164">
        <v>1581.856936611488</v>
      </c>
      <c r="H59" s="163"/>
      <c r="I59" s="164">
        <v>1567.6964987830002</v>
      </c>
      <c r="J59" s="164">
        <v>1571.6892519431572</v>
      </c>
      <c r="K59" s="164">
        <v>1559.3720000000001</v>
      </c>
      <c r="L59" s="164">
        <v>1569.1380786000002</v>
      </c>
      <c r="M59" s="163"/>
      <c r="N59" s="164">
        <v>1623.556</v>
      </c>
      <c r="O59" s="163"/>
      <c r="P59" s="164">
        <v>1535.7423633317301</v>
      </c>
      <c r="Q59" s="164">
        <v>1571.6892519431572</v>
      </c>
      <c r="R59" s="164"/>
      <c r="S59" s="164">
        <v>1513.87</v>
      </c>
      <c r="T59" s="164">
        <v>1559.3720000000001</v>
      </c>
      <c r="U59" s="164"/>
      <c r="V59" s="164">
        <v>1581.856936611488</v>
      </c>
      <c r="W59" s="164">
        <v>1569.1380786000002</v>
      </c>
      <c r="Y59" s="259"/>
      <c r="Z59" s="158"/>
      <c r="AG59" s="161"/>
      <c r="AH59" s="159"/>
      <c r="AI59" s="159"/>
    </row>
    <row r="60" spans="1:37" s="143" customFormat="1">
      <c r="A60" s="163"/>
      <c r="B60" s="163" t="s">
        <v>457</v>
      </c>
      <c r="C60" s="163"/>
      <c r="D60" s="164">
        <v>6.3170000000000357</v>
      </c>
      <c r="E60" s="164">
        <v>53.43555679930202</v>
      </c>
      <c r="F60" s="164">
        <v>52.701000000000001</v>
      </c>
      <c r="G60" s="164">
        <v>58.631999999999998</v>
      </c>
      <c r="H60" s="163"/>
      <c r="I60" s="164">
        <v>59.971689184856018</v>
      </c>
      <c r="J60" s="164">
        <v>59.674930755893911</v>
      </c>
      <c r="K60" s="164">
        <v>57.460999999999999</v>
      </c>
      <c r="L60" s="164">
        <v>65.942235451999991</v>
      </c>
      <c r="M60" s="163"/>
      <c r="N60" s="164">
        <v>60.895308215999989</v>
      </c>
      <c r="O60" s="163"/>
      <c r="P60" s="164">
        <v>53.43555679930202</v>
      </c>
      <c r="Q60" s="164">
        <v>59.674930755893911</v>
      </c>
      <c r="R60" s="164"/>
      <c r="S60" s="164">
        <v>52.701000000000001</v>
      </c>
      <c r="T60" s="164">
        <v>57.460999999999999</v>
      </c>
      <c r="U60" s="164"/>
      <c r="V60" s="164">
        <v>58.631999999999998</v>
      </c>
      <c r="W60" s="164">
        <v>65.942235451999991</v>
      </c>
      <c r="Y60" s="259"/>
      <c r="Z60" s="158"/>
      <c r="AG60" s="161"/>
      <c r="AH60" s="159"/>
      <c r="AI60" s="159"/>
    </row>
    <row r="61" spans="1:37" s="143" customFormat="1">
      <c r="A61" s="163"/>
      <c r="B61" s="163" t="s">
        <v>409</v>
      </c>
      <c r="C61" s="163"/>
      <c r="D61" s="164">
        <v>431.53851832917803</v>
      </c>
      <c r="E61" s="164">
        <v>428.80361947160043</v>
      </c>
      <c r="F61" s="164">
        <v>447.38722856396652</v>
      </c>
      <c r="G61" s="164">
        <v>393.42331926275864</v>
      </c>
      <c r="H61" s="163"/>
      <c r="I61" s="164">
        <v>374.74173401710931</v>
      </c>
      <c r="J61" s="164">
        <v>351.66588385155626</v>
      </c>
      <c r="K61" s="164">
        <v>344.45167083957</v>
      </c>
      <c r="L61" s="164">
        <v>337.12923198923414</v>
      </c>
      <c r="M61" s="163"/>
      <c r="N61" s="164">
        <v>324.87006190185195</v>
      </c>
      <c r="O61" s="163"/>
      <c r="P61" s="164">
        <v>428.80361947160043</v>
      </c>
      <c r="Q61" s="164">
        <v>351.66588385155626</v>
      </c>
      <c r="R61" s="164"/>
      <c r="S61" s="164">
        <v>447.38722856396652</v>
      </c>
      <c r="T61" s="164">
        <v>344.45167083957</v>
      </c>
      <c r="U61" s="164"/>
      <c r="V61" s="164">
        <v>393.42331926275864</v>
      </c>
      <c r="W61" s="164">
        <v>337.12923198923414</v>
      </c>
      <c r="Y61" s="259"/>
      <c r="Z61" s="158"/>
      <c r="AG61" s="161"/>
      <c r="AH61" s="159"/>
      <c r="AI61" s="159"/>
    </row>
    <row r="62" spans="1:37" s="143" customFormat="1">
      <c r="A62" s="163"/>
      <c r="B62" s="163" t="s">
        <v>410</v>
      </c>
      <c r="C62" s="163"/>
      <c r="D62" s="164">
        <v>138.1921548</v>
      </c>
      <c r="E62" s="164">
        <v>138.509003813286</v>
      </c>
      <c r="F62" s="164">
        <v>138.51822821142699</v>
      </c>
      <c r="G62" s="164">
        <v>137.688371461739</v>
      </c>
      <c r="H62" s="163"/>
      <c r="I62" s="164">
        <v>137.63547344400001</v>
      </c>
      <c r="J62" s="164">
        <v>137.596</v>
      </c>
      <c r="K62" s="164">
        <v>137.506</v>
      </c>
      <c r="L62" s="164">
        <v>137.05500000000001</v>
      </c>
      <c r="M62" s="163"/>
      <c r="N62" s="164">
        <v>137.05199999999999</v>
      </c>
      <c r="O62" s="163"/>
      <c r="P62" s="164">
        <v>138.509003813286</v>
      </c>
      <c r="Q62" s="164">
        <v>137.596</v>
      </c>
      <c r="R62" s="164"/>
      <c r="S62" s="164">
        <v>138.51822821142699</v>
      </c>
      <c r="T62" s="164">
        <v>137.506</v>
      </c>
      <c r="U62" s="164"/>
      <c r="V62" s="164">
        <v>137.688371461739</v>
      </c>
      <c r="W62" s="164">
        <v>137.05500000000001</v>
      </c>
      <c r="Y62" s="259"/>
      <c r="Z62" s="158"/>
      <c r="AG62" s="161"/>
      <c r="AH62" s="159"/>
      <c r="AI62" s="159"/>
    </row>
    <row r="63" spans="1:37">
      <c r="A63" s="159"/>
      <c r="B63" s="159" t="s">
        <v>411</v>
      </c>
      <c r="C63" s="159"/>
      <c r="D63" s="160">
        <v>61.927999999999997</v>
      </c>
      <c r="E63" s="160">
        <v>58.088999999999999</v>
      </c>
      <c r="F63" s="160">
        <v>54.027999999999999</v>
      </c>
      <c r="G63" s="160">
        <v>49.738</v>
      </c>
      <c r="H63" s="159"/>
      <c r="I63" s="160">
        <v>45.470999999999997</v>
      </c>
      <c r="J63" s="160">
        <v>40.969000000000001</v>
      </c>
      <c r="K63" s="160">
        <v>36.222999999999999</v>
      </c>
      <c r="L63" s="160">
        <v>31.224</v>
      </c>
      <c r="M63" s="159"/>
      <c r="N63" s="160">
        <v>26.236000000000001</v>
      </c>
      <c r="O63" s="159"/>
      <c r="P63" s="160">
        <v>58.088999999999999</v>
      </c>
      <c r="Q63" s="160">
        <v>40.969000000000001</v>
      </c>
      <c r="R63" s="160"/>
      <c r="S63" s="160">
        <v>54.027999999999999</v>
      </c>
      <c r="T63" s="160">
        <v>36.222999999999999</v>
      </c>
      <c r="U63" s="160"/>
      <c r="V63" s="160">
        <v>49.738</v>
      </c>
      <c r="W63" s="160">
        <v>31.224</v>
      </c>
      <c r="Y63" s="259"/>
      <c r="Z63" s="158"/>
      <c r="AH63" s="159"/>
      <c r="AI63" s="159"/>
      <c r="AJ63" s="161"/>
      <c r="AK63" s="161"/>
    </row>
    <row r="64" spans="1:37">
      <c r="A64" s="159"/>
      <c r="B64" s="159" t="s">
        <v>412</v>
      </c>
      <c r="C64" s="159"/>
      <c r="D64" s="160">
        <v>1.8919999999999999</v>
      </c>
      <c r="E64" s="160">
        <v>1.867</v>
      </c>
      <c r="F64" s="160">
        <v>1.9450000000000001</v>
      </c>
      <c r="G64" s="160">
        <v>1.8979999999999999</v>
      </c>
      <c r="H64" s="159"/>
      <c r="I64" s="160">
        <v>2.4550000000000001</v>
      </c>
      <c r="J64" s="160">
        <v>2.4620000000000002</v>
      </c>
      <c r="K64" s="160">
        <v>2.339</v>
      </c>
      <c r="L64" s="160">
        <v>2.351</v>
      </c>
      <c r="M64" s="159"/>
      <c r="N64" s="160">
        <v>2.3740000000000001</v>
      </c>
      <c r="O64" s="159"/>
      <c r="P64" s="160">
        <v>1.867</v>
      </c>
      <c r="Q64" s="160">
        <v>2.4620000000000002</v>
      </c>
      <c r="R64" s="160"/>
      <c r="S64" s="160">
        <v>1.9450000000000001</v>
      </c>
      <c r="T64" s="160">
        <v>2.339</v>
      </c>
      <c r="U64" s="160"/>
      <c r="V64" s="160">
        <v>1.8979999999999999</v>
      </c>
      <c r="W64" s="160">
        <v>2.351</v>
      </c>
      <c r="Y64" s="259"/>
      <c r="Z64" s="158"/>
      <c r="AH64" s="159"/>
      <c r="AI64" s="159"/>
      <c r="AJ64" s="161"/>
      <c r="AK64" s="161"/>
    </row>
    <row r="65" spans="1:37">
      <c r="A65" s="159"/>
      <c r="B65" s="159" t="s">
        <v>413</v>
      </c>
      <c r="C65" s="159"/>
      <c r="D65" s="160">
        <v>13.370645501821979</v>
      </c>
      <c r="E65" s="160">
        <v>81.98300065002941</v>
      </c>
      <c r="F65" s="160">
        <v>90.769000000000005</v>
      </c>
      <c r="G65" s="160">
        <v>295.57400000000001</v>
      </c>
      <c r="H65" s="159"/>
      <c r="I65" s="160">
        <v>104.288</v>
      </c>
      <c r="J65" s="160">
        <v>103.426</v>
      </c>
      <c r="K65" s="160">
        <v>102.125</v>
      </c>
      <c r="L65" s="160">
        <v>101.3</v>
      </c>
      <c r="M65" s="159"/>
      <c r="N65" s="160">
        <v>109.101</v>
      </c>
      <c r="O65" s="159"/>
      <c r="P65" s="160">
        <v>81.98300065002941</v>
      </c>
      <c r="Q65" s="160">
        <v>103.426</v>
      </c>
      <c r="R65" s="160"/>
      <c r="S65" s="160">
        <v>90.769000000000005</v>
      </c>
      <c r="T65" s="160">
        <v>102.125</v>
      </c>
      <c r="U65" s="160"/>
      <c r="V65" s="160">
        <v>295.57400000000001</v>
      </c>
      <c r="W65" s="160">
        <v>101.3</v>
      </c>
      <c r="Y65" s="259"/>
      <c r="Z65" s="158"/>
      <c r="AH65" s="159"/>
      <c r="AI65" s="159"/>
      <c r="AJ65" s="161"/>
      <c r="AK65" s="161"/>
    </row>
    <row r="66" spans="1:37">
      <c r="A66" s="159"/>
      <c r="B66" s="159" t="s">
        <v>414</v>
      </c>
      <c r="C66" s="159"/>
      <c r="D66" s="160">
        <v>27.965</v>
      </c>
      <c r="E66" s="160">
        <v>28.394593549667494</v>
      </c>
      <c r="F66" s="160">
        <v>30.08374698901001</v>
      </c>
      <c r="G66" s="160">
        <v>26.610353209806341</v>
      </c>
      <c r="H66" s="159"/>
      <c r="I66" s="160">
        <v>22.149806105406199</v>
      </c>
      <c r="J66" s="160">
        <v>20.479113266751099</v>
      </c>
      <c r="K66" s="160">
        <v>17.812976448991204</v>
      </c>
      <c r="L66" s="160">
        <v>32.216297618641192</v>
      </c>
      <c r="M66" s="159"/>
      <c r="N66" s="160">
        <v>20.701476823021206</v>
      </c>
      <c r="O66" s="159"/>
      <c r="P66" s="160">
        <v>28.394593549667494</v>
      </c>
      <c r="Q66" s="160">
        <v>20.479113266751099</v>
      </c>
      <c r="R66" s="160"/>
      <c r="S66" s="160">
        <v>30.08374698901001</v>
      </c>
      <c r="T66" s="160">
        <v>17.812976448991204</v>
      </c>
      <c r="U66" s="160"/>
      <c r="V66" s="160">
        <v>26.610353209806341</v>
      </c>
      <c r="W66" s="160">
        <v>32.216297618641192</v>
      </c>
      <c r="Y66" s="259"/>
      <c r="Z66" s="158"/>
      <c r="AH66" s="159"/>
      <c r="AI66" s="159"/>
      <c r="AJ66" s="161"/>
      <c r="AK66" s="161"/>
    </row>
    <row r="67" spans="1:37" s="157" customFormat="1">
      <c r="A67" s="158"/>
      <c r="B67" s="158" t="s">
        <v>415</v>
      </c>
      <c r="C67" s="159"/>
      <c r="D67" s="162">
        <v>2483.54</v>
      </c>
      <c r="E67" s="162">
        <v>2528.5369999999998</v>
      </c>
      <c r="F67" s="162">
        <v>2543.241</v>
      </c>
      <c r="G67" s="162">
        <v>2764.7390236486431</v>
      </c>
      <c r="H67" s="159"/>
      <c r="I67" s="162">
        <v>2521.998</v>
      </c>
      <c r="J67" s="162">
        <v>2492.2080000000001</v>
      </c>
      <c r="K67" s="162">
        <v>2459.4389999999999</v>
      </c>
      <c r="L67" s="162">
        <v>2470.4170198407401</v>
      </c>
      <c r="M67" s="159"/>
      <c r="N67" s="162">
        <v>2495.1248469408729</v>
      </c>
      <c r="O67" s="159"/>
      <c r="P67" s="162">
        <v>2528.5369999999998</v>
      </c>
      <c r="Q67" s="162">
        <v>2492.2080000000001</v>
      </c>
      <c r="R67" s="162"/>
      <c r="S67" s="162">
        <v>2543.241</v>
      </c>
      <c r="T67" s="162">
        <v>2459.4389999999999</v>
      </c>
      <c r="U67" s="162"/>
      <c r="V67" s="162">
        <v>2764.7390236486431</v>
      </c>
      <c r="W67" s="162">
        <v>2470.4170198407401</v>
      </c>
      <c r="Y67" s="259"/>
      <c r="Z67" s="158"/>
      <c r="AG67" s="161"/>
      <c r="AH67" s="159"/>
      <c r="AI67" s="159"/>
    </row>
    <row r="68" spans="1:37">
      <c r="A68" s="159"/>
      <c r="B68" s="159"/>
      <c r="C68" s="159"/>
      <c r="D68" s="160"/>
      <c r="E68" s="160"/>
      <c r="F68" s="160"/>
      <c r="G68" s="160"/>
      <c r="H68" s="159"/>
      <c r="I68" s="160"/>
      <c r="J68" s="160"/>
      <c r="K68" s="160"/>
      <c r="L68" s="160"/>
      <c r="M68" s="159"/>
      <c r="N68" s="160"/>
      <c r="O68" s="159"/>
      <c r="Q68" s="160"/>
      <c r="R68" s="160"/>
      <c r="S68" s="160"/>
      <c r="T68" s="160"/>
      <c r="U68" s="160"/>
      <c r="V68" s="160"/>
      <c r="W68" s="160"/>
      <c r="Y68" s="259"/>
      <c r="Z68" s="158"/>
      <c r="AH68" s="159"/>
      <c r="AI68" s="159"/>
      <c r="AJ68" s="161"/>
      <c r="AK68" s="161"/>
    </row>
    <row r="69" spans="1:37">
      <c r="A69" s="159"/>
      <c r="B69" s="159" t="s">
        <v>416</v>
      </c>
      <c r="C69" s="159"/>
      <c r="D69" s="160">
        <v>9.1346145089999986</v>
      </c>
      <c r="E69" s="160">
        <v>8.8866267028299983</v>
      </c>
      <c r="F69" s="160">
        <v>9.8817817871859983</v>
      </c>
      <c r="G69" s="160">
        <v>8.9394115951609994</v>
      </c>
      <c r="H69" s="159"/>
      <c r="I69" s="160">
        <v>8.718</v>
      </c>
      <c r="J69" s="160">
        <v>8.875</v>
      </c>
      <c r="K69" s="160">
        <v>7.3440000000000003</v>
      </c>
      <c r="L69" s="160">
        <v>7.1267730600000005</v>
      </c>
      <c r="M69" s="159"/>
      <c r="N69" s="160">
        <v>6.8432875400000004</v>
      </c>
      <c r="O69" s="159"/>
      <c r="P69" s="160">
        <v>8.8866267028299983</v>
      </c>
      <c r="Q69" s="160">
        <v>8.875</v>
      </c>
      <c r="R69" s="160"/>
      <c r="S69" s="160">
        <v>9.8817817871859983</v>
      </c>
      <c r="T69" s="160">
        <v>7.3440000000000003</v>
      </c>
      <c r="U69" s="160"/>
      <c r="V69" s="160">
        <v>8.9394115951609994</v>
      </c>
      <c r="W69" s="160">
        <v>7.1267730600000005</v>
      </c>
      <c r="Y69" s="259"/>
      <c r="Z69" s="158"/>
      <c r="AH69" s="159"/>
      <c r="AI69" s="159"/>
      <c r="AJ69" s="161"/>
      <c r="AK69" s="161"/>
    </row>
    <row r="70" spans="1:37">
      <c r="A70" s="159"/>
      <c r="B70" s="159" t="s">
        <v>458</v>
      </c>
      <c r="C70" s="159"/>
      <c r="D70" s="160"/>
      <c r="E70" s="160">
        <v>0</v>
      </c>
      <c r="F70" s="160">
        <v>0</v>
      </c>
      <c r="G70" s="160">
        <v>0</v>
      </c>
      <c r="H70" s="159"/>
      <c r="I70" s="160"/>
      <c r="J70" s="160">
        <v>50</v>
      </c>
      <c r="K70" s="160">
        <v>50</v>
      </c>
      <c r="L70" s="160">
        <v>50</v>
      </c>
      <c r="M70" s="159"/>
      <c r="N70" s="160">
        <v>50</v>
      </c>
      <c r="O70" s="159"/>
      <c r="Q70" s="160">
        <v>50</v>
      </c>
      <c r="R70" s="160"/>
      <c r="S70" s="160"/>
      <c r="T70" s="160">
        <v>50</v>
      </c>
      <c r="U70" s="160"/>
      <c r="V70" s="160">
        <v>0</v>
      </c>
      <c r="W70" s="160">
        <v>50</v>
      </c>
      <c r="Y70" s="259"/>
      <c r="Z70" s="158"/>
      <c r="AH70" s="159"/>
      <c r="AI70" s="159"/>
      <c r="AJ70" s="161"/>
      <c r="AK70" s="161"/>
    </row>
    <row r="71" spans="1:37">
      <c r="A71" s="159"/>
      <c r="B71" s="159" t="s">
        <v>411</v>
      </c>
      <c r="C71" s="159"/>
      <c r="D71" s="160">
        <v>157.92500000000001</v>
      </c>
      <c r="E71" s="160">
        <v>150.738</v>
      </c>
      <c r="F71" s="160">
        <v>153.971</v>
      </c>
      <c r="G71" s="160">
        <v>116.15600000000001</v>
      </c>
      <c r="H71" s="159"/>
      <c r="I71" s="160">
        <v>105.989</v>
      </c>
      <c r="J71" s="160">
        <v>91.322999999999993</v>
      </c>
      <c r="K71" s="160">
        <v>99.058999999999997</v>
      </c>
      <c r="L71" s="160">
        <v>73.463999999999999</v>
      </c>
      <c r="M71" s="159"/>
      <c r="N71" s="160">
        <v>82.165999999999997</v>
      </c>
      <c r="O71" s="159"/>
      <c r="P71" s="160">
        <v>150.738</v>
      </c>
      <c r="Q71" s="160">
        <v>91.322999999999993</v>
      </c>
      <c r="R71" s="160"/>
      <c r="S71" s="160">
        <v>153.971</v>
      </c>
      <c r="T71" s="160">
        <v>99.058999999999997</v>
      </c>
      <c r="U71" s="160"/>
      <c r="V71" s="160">
        <v>116.15600000000001</v>
      </c>
      <c r="W71" s="160">
        <v>73.463999999999999</v>
      </c>
      <c r="Y71" s="259"/>
      <c r="Z71" s="158"/>
      <c r="AH71" s="159"/>
      <c r="AI71" s="159"/>
      <c r="AJ71" s="161"/>
      <c r="AK71" s="161"/>
    </row>
    <row r="72" spans="1:37">
      <c r="A72" s="159"/>
      <c r="B72" s="159" t="s">
        <v>417</v>
      </c>
      <c r="C72" s="159"/>
      <c r="D72" s="160">
        <v>35.270000000000003</v>
      </c>
      <c r="E72" s="160">
        <v>33.155999999999999</v>
      </c>
      <c r="F72" s="160">
        <v>33.101999999999997</v>
      </c>
      <c r="G72" s="160">
        <v>26.945</v>
      </c>
      <c r="H72" s="159"/>
      <c r="I72" s="160">
        <v>27.087</v>
      </c>
      <c r="J72" s="160">
        <v>27.323</v>
      </c>
      <c r="K72" s="160">
        <v>28.239000000000001</v>
      </c>
      <c r="L72" s="160">
        <v>29.986999999999998</v>
      </c>
      <c r="M72" s="159"/>
      <c r="N72" s="160">
        <v>29.314</v>
      </c>
      <c r="O72" s="159"/>
      <c r="P72" s="160">
        <v>33.155999999999999</v>
      </c>
      <c r="Q72" s="160">
        <v>27.323</v>
      </c>
      <c r="R72" s="160"/>
      <c r="S72" s="160">
        <v>33.101999999999997</v>
      </c>
      <c r="T72" s="160">
        <v>28.239000000000001</v>
      </c>
      <c r="U72" s="160"/>
      <c r="V72" s="160">
        <v>26.945</v>
      </c>
      <c r="W72" s="160">
        <v>29.986999999999998</v>
      </c>
      <c r="Y72" s="259"/>
      <c r="Z72" s="158"/>
      <c r="AH72" s="159"/>
      <c r="AI72" s="159"/>
      <c r="AJ72" s="161"/>
      <c r="AK72" s="161"/>
    </row>
    <row r="73" spans="1:37">
      <c r="A73" s="159"/>
      <c r="B73" s="159" t="s">
        <v>418</v>
      </c>
      <c r="C73" s="159"/>
      <c r="D73" s="160">
        <v>73.909385490999881</v>
      </c>
      <c r="E73" s="160">
        <v>143.083</v>
      </c>
      <c r="F73" s="160">
        <v>154.91300000000001</v>
      </c>
      <c r="G73" s="160">
        <v>273.17</v>
      </c>
      <c r="H73" s="159"/>
      <c r="I73" s="160">
        <v>350.64699999999999</v>
      </c>
      <c r="J73" s="160">
        <v>270.928</v>
      </c>
      <c r="K73" s="160">
        <v>274.47000000000003</v>
      </c>
      <c r="L73" s="160">
        <v>295.17399999999998</v>
      </c>
      <c r="M73" s="159"/>
      <c r="N73" s="160">
        <v>89.27</v>
      </c>
      <c r="O73" s="159"/>
      <c r="P73" s="160">
        <v>143.083</v>
      </c>
      <c r="Q73" s="160">
        <v>270.928</v>
      </c>
      <c r="R73" s="160"/>
      <c r="S73" s="160">
        <v>154.91300000000001</v>
      </c>
      <c r="T73" s="160">
        <v>274.47000000000003</v>
      </c>
      <c r="U73" s="160"/>
      <c r="V73" s="160">
        <v>273.17</v>
      </c>
      <c r="W73" s="160">
        <v>295.17399999999998</v>
      </c>
      <c r="Y73" s="259"/>
      <c r="Z73" s="158"/>
      <c r="AH73" s="159"/>
      <c r="AI73" s="159"/>
      <c r="AJ73" s="161"/>
      <c r="AK73" s="161"/>
    </row>
    <row r="74" spans="1:37">
      <c r="A74" s="159"/>
      <c r="B74" s="159" t="s">
        <v>419</v>
      </c>
      <c r="C74" s="159"/>
      <c r="D74" s="160">
        <v>550.21600000000001</v>
      </c>
      <c r="E74" s="160">
        <v>465.77499999999998</v>
      </c>
      <c r="F74" s="160">
        <v>563.25900000000001</v>
      </c>
      <c r="G74" s="160">
        <v>583.80936224614993</v>
      </c>
      <c r="H74" s="159"/>
      <c r="I74" s="160">
        <v>785.20600000000002</v>
      </c>
      <c r="J74" s="160">
        <v>675.73</v>
      </c>
      <c r="K74" s="160">
        <v>731.58600000000001</v>
      </c>
      <c r="L74" s="160">
        <v>604.2970164174601</v>
      </c>
      <c r="M74" s="159"/>
      <c r="N74" s="160">
        <v>657.27</v>
      </c>
      <c r="O74" s="159"/>
      <c r="P74" s="160">
        <v>465.77499999999998</v>
      </c>
      <c r="Q74" s="160">
        <v>675.73</v>
      </c>
      <c r="R74" s="160"/>
      <c r="S74" s="160">
        <v>563.25900000000001</v>
      </c>
      <c r="T74" s="160">
        <v>731.58600000000001</v>
      </c>
      <c r="U74" s="160"/>
      <c r="V74" s="160">
        <v>583.80936224614993</v>
      </c>
      <c r="W74" s="160">
        <v>604.2970164174601</v>
      </c>
      <c r="Y74" s="259"/>
      <c r="Z74" s="158"/>
      <c r="AH74" s="159"/>
      <c r="AI74" s="159"/>
      <c r="AJ74" s="161"/>
      <c r="AK74" s="161"/>
    </row>
    <row r="75" spans="1:37">
      <c r="A75" s="159"/>
      <c r="B75" s="159" t="s">
        <v>145</v>
      </c>
      <c r="C75" s="159"/>
      <c r="D75" s="160">
        <v>45.456000000000003</v>
      </c>
      <c r="E75" s="160">
        <v>50.14</v>
      </c>
      <c r="F75" s="160">
        <v>99.150999999999996</v>
      </c>
      <c r="G75" s="160">
        <v>69.033000000000001</v>
      </c>
      <c r="H75" s="159"/>
      <c r="I75" s="160">
        <v>44.17</v>
      </c>
      <c r="J75" s="160">
        <v>23.556000000000001</v>
      </c>
      <c r="K75" s="160">
        <v>34.628</v>
      </c>
      <c r="L75" s="160">
        <v>24.655999999999999</v>
      </c>
      <c r="M75" s="159"/>
      <c r="N75" s="160">
        <v>81.721999999999994</v>
      </c>
      <c r="O75" s="159"/>
      <c r="P75" s="160">
        <v>50.14</v>
      </c>
      <c r="Q75" s="160">
        <v>23.556000000000001</v>
      </c>
      <c r="R75" s="160"/>
      <c r="S75" s="160">
        <v>99.150999999999996</v>
      </c>
      <c r="T75" s="160">
        <v>34.628</v>
      </c>
      <c r="U75" s="160"/>
      <c r="V75" s="160">
        <v>69.033000000000001</v>
      </c>
      <c r="W75" s="160">
        <v>24.655999999999999</v>
      </c>
      <c r="Y75" s="259"/>
      <c r="Z75" s="158"/>
      <c r="AH75" s="159"/>
      <c r="AI75" s="159"/>
      <c r="AJ75" s="161"/>
      <c r="AK75" s="161"/>
    </row>
    <row r="76" spans="1:37" s="157" customFormat="1">
      <c r="A76" s="158"/>
      <c r="B76" s="158" t="s">
        <v>420</v>
      </c>
      <c r="C76" s="159"/>
      <c r="D76" s="162">
        <v>871.91099999999994</v>
      </c>
      <c r="E76" s="162">
        <v>851.779</v>
      </c>
      <c r="F76" s="162">
        <v>1014.278</v>
      </c>
      <c r="G76" s="162">
        <v>1078.0517738413109</v>
      </c>
      <c r="H76" s="159"/>
      <c r="I76" s="162">
        <v>1321.817</v>
      </c>
      <c r="J76" s="162">
        <v>1147.7349999999999</v>
      </c>
      <c r="K76" s="162">
        <v>1225.326</v>
      </c>
      <c r="L76" s="162">
        <v>1084.7062801054201</v>
      </c>
      <c r="M76" s="159"/>
      <c r="N76" s="162">
        <v>996.58488742265001</v>
      </c>
      <c r="O76" s="159"/>
      <c r="P76" s="162">
        <v>851.779</v>
      </c>
      <c r="Q76" s="162">
        <v>1147.7349999999999</v>
      </c>
      <c r="R76" s="162"/>
      <c r="S76" s="162">
        <v>1014.278</v>
      </c>
      <c r="T76" s="162">
        <v>1225.326</v>
      </c>
      <c r="U76" s="162"/>
      <c r="V76" s="162">
        <v>1078.0517738413109</v>
      </c>
      <c r="W76" s="162">
        <v>1084.7062801054201</v>
      </c>
      <c r="Y76" s="259"/>
      <c r="Z76" s="158"/>
      <c r="AG76" s="161"/>
      <c r="AH76" s="159"/>
      <c r="AI76" s="159"/>
    </row>
    <row r="77" spans="1:37">
      <c r="A77" s="159"/>
      <c r="B77" s="159"/>
      <c r="C77" s="159"/>
      <c r="D77" s="160">
        <v>0</v>
      </c>
      <c r="E77" s="160"/>
      <c r="F77" s="160"/>
      <c r="G77" s="160"/>
      <c r="H77" s="159"/>
      <c r="I77" s="160"/>
      <c r="J77" s="160"/>
      <c r="K77" s="160"/>
      <c r="L77" s="160"/>
      <c r="M77" s="159"/>
      <c r="N77" s="160"/>
      <c r="O77" s="159"/>
      <c r="Q77" s="160"/>
      <c r="R77" s="160"/>
      <c r="S77" s="160"/>
      <c r="T77" s="160"/>
      <c r="U77" s="160"/>
      <c r="V77" s="160"/>
      <c r="W77" s="160"/>
      <c r="Y77" s="259"/>
      <c r="Z77" s="158"/>
      <c r="AH77" s="159"/>
      <c r="AI77" s="159"/>
      <c r="AJ77" s="161"/>
      <c r="AK77" s="161"/>
    </row>
    <row r="78" spans="1:37">
      <c r="A78" s="159"/>
      <c r="B78" s="159" t="s">
        <v>421</v>
      </c>
      <c r="C78" s="159"/>
      <c r="D78" s="160">
        <v>0</v>
      </c>
      <c r="E78" s="160">
        <v>0</v>
      </c>
      <c r="F78" s="160">
        <v>0</v>
      </c>
      <c r="G78" s="160">
        <v>0</v>
      </c>
      <c r="H78" s="159"/>
      <c r="I78" s="160">
        <v>0</v>
      </c>
      <c r="J78" s="160">
        <v>0</v>
      </c>
      <c r="K78" s="160">
        <v>0</v>
      </c>
      <c r="L78" s="160">
        <v>0</v>
      </c>
      <c r="M78" s="159"/>
      <c r="N78" s="160">
        <v>0</v>
      </c>
      <c r="O78" s="159"/>
      <c r="P78" s="160">
        <v>0</v>
      </c>
      <c r="Q78" s="160">
        <v>0</v>
      </c>
      <c r="R78" s="160"/>
      <c r="S78" s="160">
        <v>0</v>
      </c>
      <c r="T78" s="160">
        <v>0</v>
      </c>
      <c r="U78" s="160"/>
      <c r="V78" s="160">
        <v>0</v>
      </c>
      <c r="W78" s="160">
        <v>0</v>
      </c>
      <c r="Y78" s="259"/>
      <c r="Z78" s="158"/>
      <c r="AH78" s="159"/>
      <c r="AI78" s="159"/>
      <c r="AJ78" s="161"/>
      <c r="AK78" s="161"/>
    </row>
    <row r="79" spans="1:37">
      <c r="A79" s="159"/>
      <c r="B79" s="159"/>
      <c r="C79" s="159"/>
      <c r="D79" s="160"/>
      <c r="E79" s="160"/>
      <c r="F79" s="160"/>
      <c r="G79" s="160"/>
      <c r="H79" s="159"/>
      <c r="I79" s="160"/>
      <c r="J79" s="160"/>
      <c r="K79" s="160"/>
      <c r="L79" s="160"/>
      <c r="M79" s="159"/>
      <c r="N79" s="160"/>
      <c r="O79" s="159"/>
      <c r="Q79" s="160"/>
      <c r="R79" s="160"/>
      <c r="S79" s="160"/>
      <c r="T79" s="160"/>
      <c r="U79" s="160"/>
      <c r="V79" s="160"/>
      <c r="W79" s="160"/>
      <c r="Y79" s="259"/>
      <c r="Z79" s="158"/>
      <c r="AH79" s="159"/>
      <c r="AI79" s="159"/>
      <c r="AJ79" s="161"/>
      <c r="AK79" s="161"/>
    </row>
    <row r="80" spans="1:37" s="157" customFormat="1">
      <c r="A80" s="158"/>
      <c r="B80" s="158" t="s">
        <v>368</v>
      </c>
      <c r="C80" s="159"/>
      <c r="D80" s="162">
        <v>3355.450714523407</v>
      </c>
      <c r="E80" s="162">
        <v>3380.3159999999998</v>
      </c>
      <c r="F80" s="162">
        <v>3557.5189999999998</v>
      </c>
      <c r="G80" s="162">
        <v>3842.7897974899538</v>
      </c>
      <c r="H80" s="159"/>
      <c r="I80" s="162">
        <v>3843.8150000000001</v>
      </c>
      <c r="J80" s="162">
        <v>3639.9430000000002</v>
      </c>
      <c r="K80" s="162">
        <v>3684.7649999999999</v>
      </c>
      <c r="L80" s="162">
        <v>3555.1234315074184</v>
      </c>
      <c r="M80" s="159"/>
      <c r="N80" s="162">
        <v>3491.7097343635228</v>
      </c>
      <c r="O80" s="159"/>
      <c r="P80" s="162">
        <v>3380.3159999999998</v>
      </c>
      <c r="Q80" s="162">
        <v>3639.9430000000002</v>
      </c>
      <c r="R80" s="162"/>
      <c r="S80" s="162">
        <v>3557.5189999999998</v>
      </c>
      <c r="T80" s="162">
        <v>3684.7649999999999</v>
      </c>
      <c r="U80" s="162"/>
      <c r="V80" s="162">
        <v>3842.7897974899538</v>
      </c>
      <c r="W80" s="162">
        <v>3555.1234315074184</v>
      </c>
      <c r="Y80" s="259"/>
      <c r="Z80" s="158"/>
      <c r="AG80" s="161"/>
      <c r="AH80" s="159"/>
      <c r="AI80" s="159"/>
    </row>
    <row r="81" spans="1:37">
      <c r="A81" s="159"/>
      <c r="B81" s="159"/>
      <c r="C81" s="159"/>
      <c r="D81" s="160"/>
      <c r="E81" s="160"/>
      <c r="F81" s="160"/>
      <c r="G81" s="160"/>
      <c r="H81" s="159"/>
      <c r="I81" s="160"/>
      <c r="J81" s="160"/>
      <c r="K81" s="160"/>
      <c r="L81" s="160"/>
      <c r="M81" s="159"/>
      <c r="N81" s="160"/>
      <c r="O81" s="159"/>
      <c r="Q81" s="160"/>
      <c r="R81" s="160"/>
      <c r="S81" s="160"/>
      <c r="T81" s="160"/>
      <c r="U81" s="160"/>
      <c r="V81" s="160"/>
      <c r="W81" s="160"/>
      <c r="Y81" s="259"/>
      <c r="Z81" s="158"/>
      <c r="AH81" s="159"/>
      <c r="AI81" s="159"/>
      <c r="AJ81" s="161"/>
      <c r="AK81" s="161"/>
    </row>
    <row r="82" spans="1:37">
      <c r="A82" s="159"/>
      <c r="B82" s="159" t="s">
        <v>422</v>
      </c>
      <c r="C82" s="159"/>
      <c r="D82" s="160">
        <v>162.38399999999999</v>
      </c>
      <c r="E82" s="160">
        <v>162.38399999999999</v>
      </c>
      <c r="F82" s="160">
        <v>162.38399999999999</v>
      </c>
      <c r="G82" s="160">
        <v>162.38399999999999</v>
      </c>
      <c r="H82" s="159"/>
      <c r="I82" s="160">
        <v>162.38400000000004</v>
      </c>
      <c r="J82" s="160">
        <v>162.38399999999999</v>
      </c>
      <c r="K82" s="160">
        <v>162.38399999999999</v>
      </c>
      <c r="L82" s="160">
        <v>162.38399999999999</v>
      </c>
      <c r="M82" s="159"/>
      <c r="N82" s="160">
        <v>162.38399999999999</v>
      </c>
      <c r="O82" s="159"/>
      <c r="P82" s="160">
        <v>162.38399999999999</v>
      </c>
      <c r="Q82" s="160">
        <v>162.38399999999999</v>
      </c>
      <c r="R82" s="160"/>
      <c r="S82" s="160">
        <v>162.38399999999999</v>
      </c>
      <c r="T82" s="160">
        <v>162.38399999999999</v>
      </c>
      <c r="U82" s="160"/>
      <c r="V82" s="160">
        <v>162.38399999999999</v>
      </c>
      <c r="W82" s="160">
        <v>162.38399999999999</v>
      </c>
      <c r="Y82" s="259"/>
      <c r="Z82" s="158"/>
      <c r="AH82" s="159"/>
      <c r="AI82" s="159"/>
      <c r="AJ82" s="161"/>
      <c r="AK82" s="161"/>
    </row>
    <row r="83" spans="1:37">
      <c r="A83" s="159"/>
      <c r="B83" s="159" t="s">
        <v>423</v>
      </c>
      <c r="C83" s="159"/>
      <c r="D83" s="160">
        <v>220.286</v>
      </c>
      <c r="E83" s="160">
        <v>220.286</v>
      </c>
      <c r="F83" s="160">
        <v>220.286</v>
      </c>
      <c r="G83" s="160">
        <v>220.286</v>
      </c>
      <c r="H83" s="159"/>
      <c r="I83" s="160">
        <v>220.286</v>
      </c>
      <c r="J83" s="160">
        <v>220.286</v>
      </c>
      <c r="K83" s="160">
        <v>220.286</v>
      </c>
      <c r="L83" s="160">
        <v>220.286</v>
      </c>
      <c r="M83" s="159"/>
      <c r="N83" s="160">
        <v>220.286</v>
      </c>
      <c r="O83" s="159"/>
      <c r="P83" s="160">
        <v>220.286</v>
      </c>
      <c r="Q83" s="160">
        <v>220.286</v>
      </c>
      <c r="R83" s="160"/>
      <c r="S83" s="160">
        <v>220.286</v>
      </c>
      <c r="T83" s="160">
        <v>220.286</v>
      </c>
      <c r="U83" s="160"/>
      <c r="V83" s="160">
        <v>220.286</v>
      </c>
      <c r="W83" s="160">
        <v>220.286</v>
      </c>
      <c r="Y83" s="259"/>
      <c r="Z83" s="158"/>
      <c r="AH83" s="159"/>
      <c r="AI83" s="159"/>
      <c r="AJ83" s="161"/>
      <c r="AK83" s="161"/>
    </row>
    <row r="84" spans="1:37">
      <c r="A84" s="159"/>
      <c r="B84" s="159" t="s">
        <v>424</v>
      </c>
      <c r="C84" s="159"/>
      <c r="D84" s="160">
        <v>31.087999999999997</v>
      </c>
      <c r="E84" s="160">
        <v>31.087999999999997</v>
      </c>
      <c r="F84" s="160">
        <v>31.088000000000001</v>
      </c>
      <c r="G84" s="160">
        <v>31.088000000000001</v>
      </c>
      <c r="H84" s="159"/>
      <c r="I84" s="160">
        <v>31.088000000000001</v>
      </c>
      <c r="J84" s="160">
        <v>31.087999999999997</v>
      </c>
      <c r="K84" s="160">
        <v>31.088000000000001</v>
      </c>
      <c r="L84" s="160">
        <v>121.97499999999999</v>
      </c>
      <c r="M84" s="159"/>
      <c r="N84" s="160">
        <v>121.97499999999999</v>
      </c>
      <c r="O84" s="159"/>
      <c r="P84" s="160">
        <v>31.087999999999997</v>
      </c>
      <c r="Q84" s="160">
        <v>31.087999999999997</v>
      </c>
      <c r="R84" s="160"/>
      <c r="S84" s="160">
        <v>31.088000000000001</v>
      </c>
      <c r="T84" s="160">
        <v>31.088000000000001</v>
      </c>
      <c r="U84" s="160"/>
      <c r="V84" s="160">
        <v>31.088000000000001</v>
      </c>
      <c r="W84" s="160">
        <v>31.088000000000001</v>
      </c>
      <c r="Y84" s="259"/>
      <c r="Z84" s="158"/>
      <c r="AH84" s="159"/>
      <c r="AI84" s="159"/>
      <c r="AJ84" s="161"/>
      <c r="AK84" s="161"/>
    </row>
    <row r="85" spans="1:37">
      <c r="A85" s="159"/>
      <c r="B85" s="159" t="s">
        <v>425</v>
      </c>
      <c r="C85" s="159"/>
      <c r="D85" s="160">
        <v>-3.6920000000000002</v>
      </c>
      <c r="E85" s="160">
        <v>-3.6920000000000002</v>
      </c>
      <c r="F85" s="160">
        <v>-3.6920000000000095</v>
      </c>
      <c r="G85" s="160">
        <v>-3.6920000000000095</v>
      </c>
      <c r="H85" s="159"/>
      <c r="I85" s="160">
        <v>-3.6920000000000099</v>
      </c>
      <c r="J85" s="160">
        <v>-3.6920000000000108</v>
      </c>
      <c r="K85" s="160">
        <v>-3.6920000000000095</v>
      </c>
      <c r="L85" s="160">
        <v>-29.645</v>
      </c>
      <c r="M85" s="159"/>
      <c r="N85" s="160">
        <v>-29.645</v>
      </c>
      <c r="O85" s="159"/>
      <c r="P85" s="160">
        <v>-3.6920000000000002</v>
      </c>
      <c r="Q85" s="160">
        <v>-3.6920000000000108</v>
      </c>
      <c r="R85" s="160"/>
      <c r="S85" s="160">
        <v>-3.6920000000000095</v>
      </c>
      <c r="T85" s="160">
        <v>-3.6920000000000095</v>
      </c>
      <c r="U85" s="160"/>
      <c r="V85" s="160">
        <v>-3.6920000000000095</v>
      </c>
      <c r="W85" s="160">
        <v>-3.6920000000000006</v>
      </c>
      <c r="Y85" s="259"/>
      <c r="Z85" s="158"/>
      <c r="AH85" s="159"/>
      <c r="AI85" s="159"/>
      <c r="AJ85" s="161"/>
      <c r="AK85" s="161"/>
    </row>
    <row r="86" spans="1:37">
      <c r="A86" s="159"/>
      <c r="B86" s="159" t="s">
        <v>466</v>
      </c>
      <c r="C86" s="159"/>
      <c r="D86" s="160"/>
      <c r="E86" s="160"/>
      <c r="F86" s="160"/>
      <c r="G86" s="160"/>
      <c r="H86" s="159"/>
      <c r="I86" s="160"/>
      <c r="J86" s="160"/>
      <c r="K86" s="160"/>
      <c r="L86" s="160">
        <v>-4.282</v>
      </c>
      <c r="M86" s="159"/>
      <c r="N86" s="160">
        <v>-4.282</v>
      </c>
      <c r="O86" s="159"/>
      <c r="Q86" s="160"/>
      <c r="R86" s="160"/>
      <c r="S86" s="160"/>
      <c r="T86" s="160"/>
      <c r="U86" s="160"/>
      <c r="V86" s="160"/>
      <c r="W86" s="160"/>
      <c r="Y86" s="259"/>
      <c r="Z86" s="158"/>
      <c r="AH86" s="159"/>
      <c r="AI86" s="159"/>
      <c r="AJ86" s="161"/>
      <c r="AK86" s="161"/>
    </row>
    <row r="87" spans="1:37">
      <c r="A87" s="159"/>
      <c r="B87" s="159" t="s">
        <v>426</v>
      </c>
      <c r="C87" s="159"/>
      <c r="D87" s="160">
        <v>40.064</v>
      </c>
      <c r="E87" s="160">
        <v>40.064</v>
      </c>
      <c r="F87" s="160">
        <v>40.064</v>
      </c>
      <c r="G87" s="160">
        <v>40.064</v>
      </c>
      <c r="H87" s="159"/>
      <c r="I87" s="160">
        <v>40.064</v>
      </c>
      <c r="J87" s="160">
        <v>40.064</v>
      </c>
      <c r="K87" s="160">
        <v>40.064</v>
      </c>
      <c r="L87" s="160">
        <v>40.064</v>
      </c>
      <c r="M87" s="159"/>
      <c r="N87" s="160">
        <v>40.064</v>
      </c>
      <c r="O87" s="159"/>
      <c r="P87" s="160">
        <v>40.064</v>
      </c>
      <c r="Q87" s="160">
        <v>40.064</v>
      </c>
      <c r="R87" s="160"/>
      <c r="S87" s="160">
        <v>40.064</v>
      </c>
      <c r="T87" s="160">
        <v>40.064</v>
      </c>
      <c r="U87" s="160"/>
      <c r="V87" s="160">
        <v>40.064</v>
      </c>
      <c r="W87" s="160">
        <v>40.064</v>
      </c>
      <c r="Y87" s="259"/>
      <c r="Z87" s="158"/>
      <c r="AH87" s="159"/>
      <c r="AI87" s="159"/>
      <c r="AJ87" s="161"/>
      <c r="AK87" s="161"/>
    </row>
    <row r="88" spans="1:37">
      <c r="A88" s="159"/>
      <c r="B88" s="159" t="s">
        <v>427</v>
      </c>
      <c r="C88" s="159"/>
      <c r="D88" s="160">
        <v>-62.7574434830602</v>
      </c>
      <c r="E88" s="160">
        <v>-71.317999999999998</v>
      </c>
      <c r="F88" s="160">
        <v>-73.108999999999995</v>
      </c>
      <c r="G88" s="160">
        <v>-66.624058510443007</v>
      </c>
      <c r="H88" s="159"/>
      <c r="I88" s="160">
        <v>-78.363</v>
      </c>
      <c r="J88" s="160">
        <v>-77.376999999999995</v>
      </c>
      <c r="K88" s="160">
        <v>-75.846000000000004</v>
      </c>
      <c r="L88" s="160">
        <v>-60.612000000000002</v>
      </c>
      <c r="M88" s="159"/>
      <c r="N88" s="160">
        <v>-29.68</v>
      </c>
      <c r="O88" s="159"/>
      <c r="P88" s="160">
        <v>-71.317999999999998</v>
      </c>
      <c r="Q88" s="160">
        <v>-77.376999999999995</v>
      </c>
      <c r="R88" s="160"/>
      <c r="S88" s="160">
        <v>-73.108999999999995</v>
      </c>
      <c r="T88" s="160">
        <v>-75.846000000000004</v>
      </c>
      <c r="U88" s="160"/>
      <c r="V88" s="160">
        <v>-66.624058510443007</v>
      </c>
      <c r="W88" s="160">
        <v>-68.065106676443008</v>
      </c>
      <c r="Y88" s="259"/>
      <c r="Z88" s="158"/>
      <c r="AH88" s="159"/>
      <c r="AI88" s="159"/>
      <c r="AJ88" s="161"/>
      <c r="AK88" s="161"/>
    </row>
    <row r="89" spans="1:37">
      <c r="A89" s="159"/>
      <c r="B89" s="159" t="s">
        <v>428</v>
      </c>
      <c r="C89" s="159"/>
      <c r="D89" s="160">
        <v>-27.07254647738581</v>
      </c>
      <c r="E89" s="160">
        <v>-34.699391702170004</v>
      </c>
      <c r="F89" s="160">
        <v>-27.433034964184827</v>
      </c>
      <c r="G89" s="160">
        <v>-33.33310241385977</v>
      </c>
      <c r="H89" s="159"/>
      <c r="I89" s="160">
        <v>-47.189677582790246</v>
      </c>
      <c r="J89" s="160">
        <v>-46.995767775202623</v>
      </c>
      <c r="K89" s="160">
        <v>-63.707653693905961</v>
      </c>
      <c r="L89" s="160">
        <v>-66.963999999999999</v>
      </c>
      <c r="M89" s="159"/>
      <c r="N89" s="160">
        <v>-69.412000000000006</v>
      </c>
      <c r="O89" s="159"/>
      <c r="P89" s="160">
        <v>-34.699391702170004</v>
      </c>
      <c r="Q89" s="160">
        <v>-46.995767775202623</v>
      </c>
      <c r="R89" s="160"/>
      <c r="S89" s="160">
        <v>-27.433034964184827</v>
      </c>
      <c r="T89" s="160">
        <v>-63.707653693905961</v>
      </c>
      <c r="U89" s="160"/>
      <c r="V89" s="160">
        <v>-33.33310241385977</v>
      </c>
      <c r="W89" s="160">
        <v>-65.005707575871938</v>
      </c>
      <c r="Y89" s="259"/>
      <c r="Z89" s="158"/>
      <c r="AH89" s="159"/>
      <c r="AI89" s="159"/>
      <c r="AJ89" s="161"/>
      <c r="AK89" s="161"/>
    </row>
    <row r="90" spans="1:37">
      <c r="A90" s="159"/>
      <c r="B90" s="159" t="s">
        <v>429</v>
      </c>
      <c r="C90" s="159"/>
      <c r="D90" s="160">
        <v>554.8759200888162</v>
      </c>
      <c r="E90" s="160">
        <v>542.53946525511458</v>
      </c>
      <c r="F90" s="160">
        <v>573.37824726051872</v>
      </c>
      <c r="G90" s="160">
        <v>595.98820380587756</v>
      </c>
      <c r="H90" s="159"/>
      <c r="I90" s="160">
        <v>890.49231009472339</v>
      </c>
      <c r="J90" s="160">
        <v>891.4488926904794</v>
      </c>
      <c r="K90" s="160">
        <v>890.74564794980472</v>
      </c>
      <c r="L90" s="160">
        <v>539.58299999999997</v>
      </c>
      <c r="M90" s="159"/>
      <c r="N90" s="160">
        <v>601.95000000000005</v>
      </c>
      <c r="O90" s="159"/>
      <c r="P90" s="160">
        <v>542.53946525511458</v>
      </c>
      <c r="Q90" s="160">
        <v>891.4488926904794</v>
      </c>
      <c r="R90" s="160"/>
      <c r="S90" s="160">
        <v>573.37824726051872</v>
      </c>
      <c r="T90" s="160">
        <v>890.74564794980472</v>
      </c>
      <c r="U90" s="160"/>
      <c r="V90" s="160">
        <v>595.98820380587756</v>
      </c>
      <c r="W90" s="160">
        <v>890.63960273520479</v>
      </c>
      <c r="Y90" s="259"/>
      <c r="Z90" s="158"/>
      <c r="AH90" s="159"/>
      <c r="AI90" s="159"/>
      <c r="AJ90" s="161"/>
      <c r="AK90" s="161"/>
    </row>
    <row r="91" spans="1:37">
      <c r="A91" s="159"/>
      <c r="B91" s="159" t="s">
        <v>346</v>
      </c>
      <c r="C91" s="159"/>
      <c r="D91" s="160">
        <v>23.875070161748333</v>
      </c>
      <c r="E91" s="160">
        <v>61.270672112625988</v>
      </c>
      <c r="F91" s="160">
        <v>150.072085342213</v>
      </c>
      <c r="G91" s="160">
        <v>373.1106049212986</v>
      </c>
      <c r="H91" s="159"/>
      <c r="I91" s="160">
        <v>-56.049225992908902</v>
      </c>
      <c r="J91" s="160">
        <v>-150.17060051024464</v>
      </c>
      <c r="K91" s="160">
        <v>-200.54777509496898</v>
      </c>
      <c r="L91" s="214"/>
      <c r="M91" s="159"/>
      <c r="N91" s="160"/>
      <c r="O91" s="159"/>
      <c r="P91" s="160">
        <v>61.270672112625988</v>
      </c>
      <c r="Q91" s="160">
        <v>-150.17060051024464</v>
      </c>
      <c r="R91" s="160"/>
      <c r="S91" s="160">
        <v>150.072085342213</v>
      </c>
      <c r="T91" s="160">
        <v>-200.54777509496898</v>
      </c>
      <c r="U91" s="160"/>
      <c r="V91" s="160">
        <v>373.1106049212986</v>
      </c>
      <c r="W91" s="160">
        <v>-284.91021080641895</v>
      </c>
      <c r="Y91" s="259"/>
      <c r="Z91" s="158"/>
      <c r="AH91" s="159"/>
      <c r="AI91" s="159"/>
      <c r="AJ91" s="161"/>
      <c r="AK91" s="161"/>
    </row>
    <row r="92" spans="1:37" s="157" customFormat="1">
      <c r="A92" s="158"/>
      <c r="B92" s="158" t="s">
        <v>430</v>
      </c>
      <c r="C92" s="159"/>
      <c r="D92" s="162">
        <v>939.05100029011805</v>
      </c>
      <c r="E92" s="162">
        <v>947.923</v>
      </c>
      <c r="F92" s="162">
        <v>1073.038</v>
      </c>
      <c r="G92" s="162">
        <v>1319.271647802874</v>
      </c>
      <c r="H92" s="159"/>
      <c r="I92" s="162">
        <v>1159.02</v>
      </c>
      <c r="J92" s="162">
        <v>1067.0360000000001</v>
      </c>
      <c r="K92" s="162">
        <v>1000.774</v>
      </c>
      <c r="L92" s="162">
        <v>922.78857767646639</v>
      </c>
      <c r="M92" s="159"/>
      <c r="N92" s="162">
        <v>1013.6400000000001</v>
      </c>
      <c r="O92" s="159"/>
      <c r="P92" s="162">
        <v>947.923</v>
      </c>
      <c r="Q92" s="162">
        <v>1067.0360000000001</v>
      </c>
      <c r="R92" s="162"/>
      <c r="S92" s="162">
        <v>1073.038</v>
      </c>
      <c r="T92" s="162">
        <v>1000.774</v>
      </c>
      <c r="U92" s="162"/>
      <c r="V92" s="162">
        <v>1319.271647802874</v>
      </c>
      <c r="W92" s="162">
        <v>922.78857767646639</v>
      </c>
      <c r="Y92" s="259"/>
      <c r="Z92" s="158"/>
      <c r="AG92" s="161"/>
      <c r="AH92" s="159"/>
      <c r="AI92" s="159"/>
    </row>
    <row r="93" spans="1:37">
      <c r="A93" s="159"/>
      <c r="B93" s="159"/>
      <c r="C93" s="159"/>
      <c r="D93" s="160"/>
      <c r="E93" s="160"/>
      <c r="F93" s="160"/>
      <c r="G93" s="160"/>
      <c r="H93" s="159"/>
      <c r="I93" s="160"/>
      <c r="J93" s="160"/>
      <c r="K93" s="160"/>
      <c r="L93" s="160"/>
      <c r="M93" s="159"/>
      <c r="N93" s="160"/>
      <c r="O93" s="159"/>
      <c r="Q93" s="160"/>
      <c r="R93" s="160"/>
      <c r="S93" s="160"/>
      <c r="T93" s="160"/>
      <c r="U93" s="160"/>
      <c r="V93" s="160"/>
      <c r="W93" s="160"/>
      <c r="Y93" s="259"/>
      <c r="Z93" s="158"/>
      <c r="AH93" s="159"/>
      <c r="AI93" s="159"/>
      <c r="AJ93" s="161"/>
      <c r="AK93" s="161"/>
    </row>
    <row r="94" spans="1:37">
      <c r="A94" s="159"/>
      <c r="B94" s="159" t="s">
        <v>431</v>
      </c>
      <c r="C94" s="159"/>
      <c r="D94" s="160">
        <v>-12.02</v>
      </c>
      <c r="E94" s="160">
        <v>-9.6549999999999994</v>
      </c>
      <c r="F94" s="160">
        <v>-11.186999999999999</v>
      </c>
      <c r="G94" s="160">
        <v>-9.7107389372608495</v>
      </c>
      <c r="H94" s="159"/>
      <c r="I94" s="160">
        <v>14.305999999999999</v>
      </c>
      <c r="J94" s="160">
        <v>10.907999999999999</v>
      </c>
      <c r="K94" s="160">
        <v>12.77</v>
      </c>
      <c r="L94" s="160">
        <v>11.90607995833291</v>
      </c>
      <c r="M94" s="159"/>
      <c r="N94" s="160">
        <v>11.457000000000001</v>
      </c>
      <c r="O94" s="159"/>
      <c r="P94" s="160">
        <v>-9.6549999999999994</v>
      </c>
      <c r="Q94" s="160">
        <v>10.907999999999999</v>
      </c>
      <c r="R94" s="160"/>
      <c r="S94" s="160">
        <v>-11.186999999999999</v>
      </c>
      <c r="T94" s="160">
        <v>12.77</v>
      </c>
      <c r="U94" s="160"/>
      <c r="V94" s="160">
        <v>-9.7107389372608495</v>
      </c>
      <c r="W94" s="160">
        <v>11.90607995833291</v>
      </c>
      <c r="Y94" s="259"/>
      <c r="Z94" s="158"/>
      <c r="AH94" s="159"/>
      <c r="AI94" s="159"/>
      <c r="AJ94" s="161"/>
      <c r="AK94" s="161"/>
    </row>
    <row r="95" spans="1:37">
      <c r="A95" s="159"/>
      <c r="B95" s="159"/>
      <c r="C95" s="159"/>
      <c r="D95" s="160"/>
      <c r="E95" s="160"/>
      <c r="F95" s="160"/>
      <c r="G95" s="160"/>
      <c r="H95" s="159"/>
      <c r="I95" s="160"/>
      <c r="J95" s="160"/>
      <c r="K95" s="160"/>
      <c r="L95" s="160"/>
      <c r="M95" s="159"/>
      <c r="N95" s="160"/>
      <c r="O95" s="159"/>
      <c r="Q95" s="160"/>
      <c r="R95" s="160"/>
      <c r="S95" s="160"/>
      <c r="T95" s="160"/>
      <c r="U95" s="160"/>
      <c r="V95" s="160"/>
      <c r="W95" s="160"/>
      <c r="Y95" s="259"/>
      <c r="Z95" s="158"/>
      <c r="AH95" s="159"/>
      <c r="AI95" s="159"/>
      <c r="AJ95" s="161"/>
      <c r="AK95" s="161"/>
    </row>
    <row r="96" spans="1:37" s="157" customFormat="1">
      <c r="A96" s="158"/>
      <c r="B96" s="158" t="s">
        <v>432</v>
      </c>
      <c r="C96" s="159"/>
      <c r="D96" s="162">
        <v>927.03099999999995</v>
      </c>
      <c r="E96" s="162">
        <v>938.26800000000003</v>
      </c>
      <c r="F96" s="162">
        <v>1061.8510000000001</v>
      </c>
      <c r="G96" s="162">
        <v>1309.5609088656131</v>
      </c>
      <c r="H96" s="159"/>
      <c r="I96" s="162">
        <v>1173.326</v>
      </c>
      <c r="J96" s="162">
        <v>1077.944</v>
      </c>
      <c r="K96" s="162">
        <v>1013.544</v>
      </c>
      <c r="L96" s="162">
        <v>934.69465763479934</v>
      </c>
      <c r="M96" s="159"/>
      <c r="N96" s="162">
        <v>1025.0970000000002</v>
      </c>
      <c r="O96" s="159"/>
      <c r="P96" s="162">
        <v>938.26800000000003</v>
      </c>
      <c r="Q96" s="162">
        <v>1077.944</v>
      </c>
      <c r="R96" s="162"/>
      <c r="S96" s="162">
        <v>1061.8510000000001</v>
      </c>
      <c r="T96" s="162">
        <v>1013.544</v>
      </c>
      <c r="U96" s="162"/>
      <c r="V96" s="162">
        <v>1309.5609088656131</v>
      </c>
      <c r="W96" s="162">
        <v>934.69465763479934</v>
      </c>
      <c r="Y96" s="259"/>
      <c r="Z96" s="158"/>
      <c r="AG96" s="161"/>
      <c r="AH96" s="159"/>
      <c r="AI96" s="159"/>
    </row>
    <row r="97" spans="1:37">
      <c r="A97" s="159"/>
      <c r="B97" s="159"/>
      <c r="C97" s="159"/>
      <c r="D97" s="160"/>
      <c r="E97" s="160"/>
      <c r="F97" s="160"/>
      <c r="G97" s="160"/>
      <c r="H97" s="159"/>
      <c r="I97" s="160"/>
      <c r="J97" s="160"/>
      <c r="K97" s="160"/>
      <c r="L97" s="160"/>
      <c r="M97" s="159"/>
      <c r="N97" s="160"/>
      <c r="O97" s="159"/>
      <c r="Q97" s="160"/>
      <c r="R97" s="160"/>
      <c r="S97" s="160"/>
      <c r="T97" s="160"/>
      <c r="U97" s="160"/>
      <c r="V97" s="160"/>
      <c r="W97" s="160"/>
      <c r="Y97" s="259"/>
      <c r="Z97" s="158"/>
      <c r="AH97" s="159"/>
      <c r="AI97" s="159"/>
      <c r="AJ97" s="161"/>
      <c r="AK97" s="161"/>
    </row>
    <row r="98" spans="1:37">
      <c r="A98" s="159"/>
      <c r="B98" s="159" t="s">
        <v>433</v>
      </c>
      <c r="C98" s="159"/>
      <c r="D98" s="160">
        <v>649.76676256600001</v>
      </c>
      <c r="E98" s="160">
        <v>654.29600000000005</v>
      </c>
      <c r="F98" s="160">
        <v>652.77195465631701</v>
      </c>
      <c r="G98" s="160">
        <v>633.39592966114014</v>
      </c>
      <c r="H98" s="159"/>
      <c r="I98" s="160">
        <v>627.17415512400009</v>
      </c>
      <c r="J98" s="160">
        <v>578.15821333034899</v>
      </c>
      <c r="K98" s="160">
        <v>660.23599999999999</v>
      </c>
      <c r="L98" s="160">
        <v>619.99876272346012</v>
      </c>
      <c r="M98" s="159"/>
      <c r="N98" s="160">
        <v>1037.4163700915999</v>
      </c>
      <c r="O98" s="159"/>
      <c r="P98" s="160">
        <v>654.29600000000005</v>
      </c>
      <c r="Q98" s="160">
        <v>578.15821333034899</v>
      </c>
      <c r="R98" s="160"/>
      <c r="S98" s="160">
        <v>652.77195465631701</v>
      </c>
      <c r="T98" s="160">
        <v>660.23599999999999</v>
      </c>
      <c r="U98" s="160"/>
      <c r="V98" s="160">
        <v>633.39592966114014</v>
      </c>
      <c r="W98" s="160">
        <v>619.99876272346012</v>
      </c>
      <c r="Y98" s="259"/>
      <c r="Z98" s="158"/>
      <c r="AH98" s="159"/>
      <c r="AI98" s="159"/>
      <c r="AJ98" s="161"/>
      <c r="AK98" s="161"/>
    </row>
    <row r="99" spans="1:37">
      <c r="A99" s="159"/>
      <c r="B99" s="159" t="s">
        <v>345</v>
      </c>
      <c r="C99" s="159"/>
      <c r="D99" s="160">
        <v>21.311738800000001</v>
      </c>
      <c r="E99" s="160">
        <v>13.385999999999999</v>
      </c>
      <c r="F99" s="160">
        <v>14.268219630620999</v>
      </c>
      <c r="G99" s="160">
        <v>18.71002282445</v>
      </c>
      <c r="H99" s="159"/>
      <c r="I99" s="160">
        <v>18.34070762</v>
      </c>
      <c r="J99" s="160">
        <v>14.571422679567998</v>
      </c>
      <c r="K99" s="160">
        <v>14.698144900000001</v>
      </c>
      <c r="L99" s="160">
        <v>15.600926900000001</v>
      </c>
      <c r="M99" s="159"/>
      <c r="N99" s="160">
        <v>16.011009900000001</v>
      </c>
      <c r="O99" s="159"/>
      <c r="P99" s="160">
        <v>13.385999999999999</v>
      </c>
      <c r="Q99" s="160">
        <v>14.571422679567998</v>
      </c>
      <c r="R99" s="160"/>
      <c r="S99" s="160">
        <v>14.268219630620999</v>
      </c>
      <c r="T99" s="160">
        <v>14.698144900000001</v>
      </c>
      <c r="U99" s="160"/>
      <c r="V99" s="160">
        <v>18.71002282445</v>
      </c>
      <c r="W99" s="160">
        <v>15.600926900000001</v>
      </c>
      <c r="Y99" s="259"/>
      <c r="Z99" s="158"/>
      <c r="AH99" s="159"/>
      <c r="AI99" s="159"/>
      <c r="AJ99" s="161"/>
      <c r="AK99" s="161"/>
    </row>
    <row r="100" spans="1:37">
      <c r="A100" s="159"/>
      <c r="B100" s="159" t="s">
        <v>434</v>
      </c>
      <c r="C100" s="159"/>
      <c r="D100" s="160">
        <v>0</v>
      </c>
      <c r="E100" s="160">
        <v>-1.5564000001000975E-4</v>
      </c>
      <c r="F100" s="160">
        <v>7.3700000001364241E-5</v>
      </c>
      <c r="G100" s="160">
        <v>2.0949999999954526E-4</v>
      </c>
      <c r="H100" s="159"/>
      <c r="I100" s="160">
        <v>0</v>
      </c>
      <c r="J100" s="160">
        <v>-2.0816593600011401E-4</v>
      </c>
      <c r="K100" s="160">
        <v>-1.2951999999995679E-3</v>
      </c>
      <c r="L100" s="160">
        <v>9.3799999998736908E-5</v>
      </c>
      <c r="M100" s="159"/>
      <c r="N100" s="160">
        <v>0</v>
      </c>
      <c r="O100" s="159"/>
      <c r="P100" s="160">
        <v>-1.5564000001000975E-4</v>
      </c>
      <c r="Q100" s="160">
        <v>-2.0816593600011401E-4</v>
      </c>
      <c r="R100" s="160"/>
      <c r="S100" s="160">
        <v>7.3700000001364241E-5</v>
      </c>
      <c r="T100" s="160">
        <v>-1.2951999999995679E-3</v>
      </c>
      <c r="U100" s="160"/>
      <c r="V100" s="160">
        <v>2.0949999999954526E-4</v>
      </c>
      <c r="W100" s="160">
        <v>9.3799999998736908E-5</v>
      </c>
      <c r="Y100" s="259"/>
      <c r="Z100" s="158"/>
      <c r="AH100" s="159"/>
      <c r="AI100" s="159"/>
      <c r="AJ100" s="161"/>
      <c r="AK100" s="161"/>
    </row>
    <row r="101" spans="1:37">
      <c r="A101" s="159"/>
      <c r="B101" s="159" t="s">
        <v>435</v>
      </c>
      <c r="C101" s="159"/>
      <c r="D101" s="160">
        <v>308.11200000000002</v>
      </c>
      <c r="E101" s="160">
        <v>301.35599999999999</v>
      </c>
      <c r="F101" s="160">
        <v>303.625</v>
      </c>
      <c r="G101" s="160">
        <v>305.89299999999997</v>
      </c>
      <c r="H101" s="159"/>
      <c r="I101" s="160">
        <v>308.13099999999997</v>
      </c>
      <c r="J101" s="160">
        <v>301.35599999999999</v>
      </c>
      <c r="K101" s="160">
        <v>303.625</v>
      </c>
      <c r="L101" s="160">
        <v>0</v>
      </c>
      <c r="M101" s="159"/>
      <c r="N101" s="160">
        <v>0</v>
      </c>
      <c r="O101" s="159"/>
      <c r="P101" s="160">
        <v>301.35599999999999</v>
      </c>
      <c r="Q101" s="160">
        <v>301.35599999999999</v>
      </c>
      <c r="R101" s="160"/>
      <c r="S101" s="160">
        <v>303.625</v>
      </c>
      <c r="T101" s="160">
        <v>303.625</v>
      </c>
      <c r="U101" s="160"/>
      <c r="V101" s="160">
        <v>305.89299999999997</v>
      </c>
      <c r="W101" s="160">
        <v>0</v>
      </c>
      <c r="Y101" s="259"/>
      <c r="Z101" s="158"/>
      <c r="AH101" s="159"/>
      <c r="AI101" s="159"/>
      <c r="AJ101" s="161"/>
      <c r="AK101" s="161"/>
    </row>
    <row r="102" spans="1:37">
      <c r="A102" s="159"/>
      <c r="B102" s="159" t="s">
        <v>436</v>
      </c>
      <c r="C102" s="159"/>
      <c r="D102" s="160">
        <v>35.844999999999999</v>
      </c>
      <c r="E102" s="160">
        <v>41.197120877754003</v>
      </c>
      <c r="F102" s="160">
        <v>45.652999999999999</v>
      </c>
      <c r="G102" s="160">
        <v>36.562371702699998</v>
      </c>
      <c r="H102" s="159"/>
      <c r="I102" s="160">
        <v>39.188190032000001</v>
      </c>
      <c r="J102" s="160">
        <v>38.564245653443997</v>
      </c>
      <c r="K102" s="160">
        <v>39.077714999999998</v>
      </c>
      <c r="L102" s="160">
        <v>35.380751000000004</v>
      </c>
      <c r="M102" s="159"/>
      <c r="N102" s="160">
        <v>32.066801500000004</v>
      </c>
      <c r="O102" s="159"/>
      <c r="P102" s="160">
        <v>41.197120877754003</v>
      </c>
      <c r="Q102" s="160">
        <v>38.564245653443997</v>
      </c>
      <c r="R102" s="160"/>
      <c r="S102" s="160">
        <v>45.652999999999999</v>
      </c>
      <c r="T102" s="160">
        <v>39.077714999999998</v>
      </c>
      <c r="U102" s="160"/>
      <c r="V102" s="160">
        <v>36.562371702699998</v>
      </c>
      <c r="W102" s="160">
        <v>35.380751000000004</v>
      </c>
      <c r="Y102" s="259"/>
      <c r="Z102" s="158"/>
      <c r="AH102" s="159"/>
      <c r="AI102" s="159"/>
      <c r="AJ102" s="161"/>
      <c r="AK102" s="161"/>
    </row>
    <row r="103" spans="1:37">
      <c r="A103" s="159"/>
      <c r="B103" s="159" t="s">
        <v>437</v>
      </c>
      <c r="C103" s="159"/>
      <c r="D103" s="160">
        <v>15.926174300000001</v>
      </c>
      <c r="E103" s="160">
        <v>17.963252042244999</v>
      </c>
      <c r="F103" s="160">
        <v>19.467268803641002</v>
      </c>
      <c r="G103" s="160">
        <v>16.951679090772998</v>
      </c>
      <c r="H103" s="159"/>
      <c r="I103" s="160">
        <v>16.538580675000002</v>
      </c>
      <c r="J103" s="160">
        <v>16.349773504079998</v>
      </c>
      <c r="K103" s="160">
        <v>16.054333200000002</v>
      </c>
      <c r="L103" s="160">
        <v>15.263868200000001</v>
      </c>
      <c r="M103" s="159"/>
      <c r="N103" s="160">
        <v>14.7460837</v>
      </c>
      <c r="O103" s="159"/>
      <c r="P103" s="160">
        <v>17.963252042244999</v>
      </c>
      <c r="Q103" s="160">
        <v>16.349773504079998</v>
      </c>
      <c r="R103" s="160"/>
      <c r="S103" s="160">
        <v>19.467268803641002</v>
      </c>
      <c r="T103" s="160">
        <v>16.054333200000002</v>
      </c>
      <c r="U103" s="160"/>
      <c r="V103" s="160">
        <v>16.951679090772998</v>
      </c>
      <c r="W103" s="160">
        <v>15.263868200000001</v>
      </c>
      <c r="Y103" s="259"/>
      <c r="Z103" s="158"/>
      <c r="AH103" s="159"/>
      <c r="AI103" s="159"/>
      <c r="AJ103" s="161"/>
      <c r="AK103" s="161"/>
    </row>
    <row r="104" spans="1:37">
      <c r="A104" s="159"/>
      <c r="B104" s="159" t="s">
        <v>438</v>
      </c>
      <c r="C104" s="159"/>
      <c r="D104" s="160">
        <v>559.875</v>
      </c>
      <c r="E104" s="160">
        <v>570.03899999999999</v>
      </c>
      <c r="F104" s="160">
        <v>569.94500000000005</v>
      </c>
      <c r="G104" s="160">
        <v>599.69263933267791</v>
      </c>
      <c r="H104" s="159"/>
      <c r="I104" s="160">
        <v>588.93100000000004</v>
      </c>
      <c r="J104" s="160">
        <v>603.63300000000004</v>
      </c>
      <c r="K104" s="160">
        <v>616.25900000000001</v>
      </c>
      <c r="L104" s="160">
        <v>638.73738090000006</v>
      </c>
      <c r="M104" s="159"/>
      <c r="N104" s="160">
        <v>708.8899813999999</v>
      </c>
      <c r="O104" s="159"/>
      <c r="P104" s="160">
        <v>570.03899999999999</v>
      </c>
      <c r="Q104" s="160">
        <v>603.63300000000004</v>
      </c>
      <c r="R104" s="160"/>
      <c r="S104" s="160">
        <v>569.94500000000005</v>
      </c>
      <c r="T104" s="160">
        <v>616.25900000000001</v>
      </c>
      <c r="U104" s="160"/>
      <c r="V104" s="160">
        <v>599.69263933267791</v>
      </c>
      <c r="W104" s="160">
        <v>638.73738090000006</v>
      </c>
      <c r="Y104" s="259"/>
      <c r="Z104" s="158"/>
      <c r="AH104" s="159"/>
      <c r="AI104" s="159"/>
      <c r="AJ104" s="161"/>
      <c r="AK104" s="161"/>
    </row>
    <row r="105" spans="1:37">
      <c r="A105" s="159"/>
      <c r="B105" s="159" t="s">
        <v>439</v>
      </c>
      <c r="C105" s="159"/>
      <c r="D105" s="160">
        <v>12.204000000000001</v>
      </c>
      <c r="E105" s="160">
        <v>21.382000000000001</v>
      </c>
      <c r="F105" s="160">
        <v>28.968</v>
      </c>
      <c r="G105" s="160">
        <v>20.705931568399681</v>
      </c>
      <c r="H105" s="159"/>
      <c r="I105" s="160">
        <v>19.712</v>
      </c>
      <c r="J105" s="160">
        <v>22.117999999999999</v>
      </c>
      <c r="K105" s="160">
        <v>25.652000000000001</v>
      </c>
      <c r="L105" s="160">
        <v>13.303607029999998</v>
      </c>
      <c r="M105" s="159"/>
      <c r="N105" s="160">
        <v>16.096774310000001</v>
      </c>
      <c r="O105" s="159"/>
      <c r="P105" s="160">
        <v>21.382000000000001</v>
      </c>
      <c r="Q105" s="160">
        <v>22.117999999999999</v>
      </c>
      <c r="R105" s="160"/>
      <c r="S105" s="160">
        <v>28.968</v>
      </c>
      <c r="T105" s="160">
        <v>25.652000000000001</v>
      </c>
      <c r="U105" s="160"/>
      <c r="V105" s="160">
        <v>20.705931568399681</v>
      </c>
      <c r="W105" s="160">
        <v>13.303607029999998</v>
      </c>
      <c r="Y105" s="259"/>
      <c r="Z105" s="158"/>
      <c r="AH105" s="159"/>
      <c r="AI105" s="159"/>
      <c r="AJ105" s="161"/>
      <c r="AK105" s="161"/>
    </row>
    <row r="106" spans="1:37" s="157" customFormat="1">
      <c r="A106" s="158"/>
      <c r="B106" s="158" t="s">
        <v>440</v>
      </c>
      <c r="C106" s="159"/>
      <c r="D106" s="162">
        <v>1603.0409999999999</v>
      </c>
      <c r="E106" s="162">
        <v>1619.6190573783897</v>
      </c>
      <c r="F106" s="162">
        <v>1634.6980000000001</v>
      </c>
      <c r="G106" s="162">
        <v>1631.9117836801404</v>
      </c>
      <c r="H106" s="159"/>
      <c r="I106" s="162">
        <v>1618.0160000000001</v>
      </c>
      <c r="J106" s="162">
        <v>1574.75</v>
      </c>
      <c r="K106" s="162">
        <v>1675.6010000000001</v>
      </c>
      <c r="L106" s="162">
        <v>1338.2853905534598</v>
      </c>
      <c r="M106" s="159"/>
      <c r="N106" s="162">
        <v>1825.2270209016001</v>
      </c>
      <c r="O106" s="159"/>
      <c r="P106" s="162">
        <v>1619.6190573783897</v>
      </c>
      <c r="Q106" s="162">
        <v>1574.75</v>
      </c>
      <c r="R106" s="162"/>
      <c r="S106" s="162">
        <v>1634.6980000000001</v>
      </c>
      <c r="T106" s="162">
        <v>1675.6010000000001</v>
      </c>
      <c r="U106" s="162"/>
      <c r="V106" s="162">
        <v>1631.9117836801404</v>
      </c>
      <c r="W106" s="162">
        <v>1338.2853905534598</v>
      </c>
      <c r="Y106" s="259"/>
      <c r="Z106" s="158"/>
      <c r="AG106" s="161"/>
      <c r="AH106" s="159"/>
      <c r="AI106" s="159"/>
    </row>
    <row r="107" spans="1:37">
      <c r="A107" s="159"/>
      <c r="B107" s="159"/>
      <c r="C107" s="159"/>
      <c r="D107" s="160"/>
      <c r="E107" s="160"/>
      <c r="F107" s="160"/>
      <c r="G107" s="160"/>
      <c r="H107" s="159"/>
      <c r="I107" s="160"/>
      <c r="J107" s="160"/>
      <c r="K107" s="160"/>
      <c r="L107" s="160"/>
      <c r="M107" s="159"/>
      <c r="N107" s="160"/>
      <c r="O107" s="159"/>
      <c r="Q107" s="160"/>
      <c r="R107" s="160"/>
      <c r="S107" s="160"/>
      <c r="T107" s="160"/>
      <c r="U107" s="160"/>
      <c r="V107" s="160"/>
      <c r="W107" s="160"/>
      <c r="Y107" s="259"/>
      <c r="Z107" s="158"/>
      <c r="AH107" s="159"/>
      <c r="AI107" s="159"/>
      <c r="AJ107" s="161"/>
      <c r="AK107" s="161"/>
    </row>
    <row r="108" spans="1:37">
      <c r="A108" s="159"/>
      <c r="B108" s="159" t="s">
        <v>441</v>
      </c>
      <c r="C108" s="159"/>
      <c r="D108" s="160">
        <v>9.8000000000000004E-2</v>
      </c>
      <c r="E108" s="160">
        <v>1.7379272320580001</v>
      </c>
      <c r="F108" s="160">
        <v>3.4849999999999999</v>
      </c>
      <c r="G108" s="160">
        <v>1.3797363925249999</v>
      </c>
      <c r="H108" s="159"/>
      <c r="I108" s="160">
        <v>1.8067867739999999</v>
      </c>
      <c r="J108" s="160">
        <v>0.10992172426399999</v>
      </c>
      <c r="K108" s="160">
        <v>0.1712912</v>
      </c>
      <c r="L108" s="160">
        <v>0.3870672</v>
      </c>
      <c r="M108" s="159"/>
      <c r="N108" s="160">
        <v>0.67739450000000001</v>
      </c>
      <c r="O108" s="159"/>
      <c r="P108" s="160">
        <v>1.7379272320580001</v>
      </c>
      <c r="Q108" s="160">
        <v>0.10992172426399999</v>
      </c>
      <c r="R108" s="160"/>
      <c r="S108" s="160">
        <v>3.4849999999999999</v>
      </c>
      <c r="T108" s="160">
        <v>0.1712912</v>
      </c>
      <c r="U108" s="160"/>
      <c r="V108" s="160">
        <v>1.3797363925249999</v>
      </c>
      <c r="W108" s="160">
        <v>0.3870672</v>
      </c>
      <c r="Y108" s="259"/>
      <c r="Z108" s="158"/>
      <c r="AH108" s="159"/>
      <c r="AI108" s="159"/>
      <c r="AJ108" s="161"/>
      <c r="AK108" s="161"/>
    </row>
    <row r="109" spans="1:37">
      <c r="A109" s="159"/>
      <c r="B109" s="159" t="s">
        <v>433</v>
      </c>
      <c r="C109" s="159"/>
      <c r="D109" s="160">
        <v>483.548</v>
      </c>
      <c r="E109" s="160">
        <v>508.68152228626496</v>
      </c>
      <c r="F109" s="160">
        <v>512.63300000000004</v>
      </c>
      <c r="G109" s="160">
        <v>526.8163867794259</v>
      </c>
      <c r="H109" s="159"/>
      <c r="I109" s="160">
        <v>703.686018752</v>
      </c>
      <c r="J109" s="160">
        <v>729.548</v>
      </c>
      <c r="K109" s="160">
        <v>733.48315112160003</v>
      </c>
      <c r="L109" s="160">
        <v>712.36308891807994</v>
      </c>
      <c r="M109" s="159"/>
      <c r="N109" s="160">
        <v>203.77099999999999</v>
      </c>
      <c r="O109" s="159"/>
      <c r="P109" s="160">
        <v>508.68152228626496</v>
      </c>
      <c r="Q109" s="160">
        <v>729.548</v>
      </c>
      <c r="R109" s="160"/>
      <c r="S109" s="160">
        <v>512.63300000000004</v>
      </c>
      <c r="T109" s="160">
        <v>733.48315112160003</v>
      </c>
      <c r="U109" s="160"/>
      <c r="V109" s="160">
        <v>526.8163867794259</v>
      </c>
      <c r="W109" s="160">
        <v>712.36308891807994</v>
      </c>
      <c r="Y109" s="259"/>
      <c r="Z109" s="158"/>
      <c r="AH109" s="159"/>
      <c r="AI109" s="159"/>
      <c r="AJ109" s="161"/>
      <c r="AK109" s="161"/>
    </row>
    <row r="110" spans="1:37">
      <c r="A110" s="159"/>
      <c r="B110" s="159" t="s">
        <v>434</v>
      </c>
      <c r="C110" s="159"/>
      <c r="D110" s="160">
        <v>46.844000000000001</v>
      </c>
      <c r="E110" s="160">
        <v>50.817</v>
      </c>
      <c r="F110" s="160">
        <v>65.876999999999995</v>
      </c>
      <c r="G110" s="160">
        <v>55.531927786528009</v>
      </c>
      <c r="H110" s="159"/>
      <c r="I110" s="160">
        <v>45.3</v>
      </c>
      <c r="J110" s="160">
        <v>45.886000000000003</v>
      </c>
      <c r="K110" s="160">
        <v>51.829000000000001</v>
      </c>
      <c r="L110" s="160">
        <v>45.76803617608001</v>
      </c>
      <c r="M110" s="159"/>
      <c r="N110" s="160">
        <v>40.655000000000001</v>
      </c>
      <c r="O110" s="159"/>
      <c r="P110" s="160">
        <v>50.817</v>
      </c>
      <c r="Q110" s="160">
        <v>45.886000000000003</v>
      </c>
      <c r="R110" s="160"/>
      <c r="S110" s="160">
        <v>65.876999999999995</v>
      </c>
      <c r="T110" s="160">
        <v>51.829000000000001</v>
      </c>
      <c r="U110" s="160"/>
      <c r="V110" s="160">
        <v>55.531927786528009</v>
      </c>
      <c r="W110" s="160">
        <v>45.76803617608001</v>
      </c>
      <c r="Y110" s="259"/>
      <c r="Z110" s="158"/>
      <c r="AH110" s="159"/>
      <c r="AI110" s="159"/>
      <c r="AJ110" s="161"/>
      <c r="AK110" s="161"/>
    </row>
    <row r="111" spans="1:37">
      <c r="A111" s="159"/>
      <c r="B111" s="159" t="s">
        <v>442</v>
      </c>
      <c r="C111" s="159"/>
      <c r="D111" s="160">
        <v>0.629</v>
      </c>
      <c r="E111" s="160">
        <v>4.1539999999999999</v>
      </c>
      <c r="F111" s="160">
        <v>0.72199999999999998</v>
      </c>
      <c r="G111" s="160">
        <v>0.99793950149198651</v>
      </c>
      <c r="H111" s="159"/>
      <c r="I111" s="160">
        <v>0.60299999999999998</v>
      </c>
      <c r="J111" s="160">
        <v>0.59599999999999997</v>
      </c>
      <c r="K111" s="160">
        <v>0.64400000000000002</v>
      </c>
      <c r="L111" s="160">
        <v>307.26527730000004</v>
      </c>
      <c r="M111" s="159"/>
      <c r="N111" s="160">
        <v>308.95499999999998</v>
      </c>
      <c r="O111" s="159"/>
      <c r="P111" s="160">
        <v>4.1539999999999999</v>
      </c>
      <c r="Q111" s="160">
        <v>0.59599999999999997</v>
      </c>
      <c r="R111" s="160"/>
      <c r="S111" s="160">
        <v>0.72199999999999998</v>
      </c>
      <c r="T111" s="160">
        <v>0.64400000000000002</v>
      </c>
      <c r="U111" s="160"/>
      <c r="V111" s="160">
        <v>0.99793950149198651</v>
      </c>
      <c r="W111" s="160">
        <v>307.26527730000004</v>
      </c>
      <c r="Y111" s="259"/>
      <c r="Z111" s="158"/>
      <c r="AH111" s="159"/>
      <c r="AI111" s="159"/>
      <c r="AJ111" s="161"/>
      <c r="AK111" s="161"/>
    </row>
    <row r="112" spans="1:37">
      <c r="A112" s="159"/>
      <c r="B112" s="159" t="s">
        <v>436</v>
      </c>
      <c r="C112" s="159"/>
      <c r="D112" s="160">
        <v>0</v>
      </c>
      <c r="E112" s="160">
        <v>0</v>
      </c>
      <c r="F112" s="160">
        <v>0</v>
      </c>
      <c r="G112" s="160">
        <v>0</v>
      </c>
      <c r="H112" s="159"/>
      <c r="I112" s="160">
        <v>0</v>
      </c>
      <c r="J112" s="160">
        <v>0</v>
      </c>
      <c r="K112" s="160">
        <v>0</v>
      </c>
      <c r="L112" s="160">
        <v>0</v>
      </c>
      <c r="M112" s="159"/>
      <c r="N112" s="160">
        <v>0</v>
      </c>
      <c r="O112" s="159"/>
      <c r="P112" s="160">
        <v>0</v>
      </c>
      <c r="Q112" s="160">
        <v>0</v>
      </c>
      <c r="R112" s="160"/>
      <c r="S112" s="160">
        <v>0</v>
      </c>
      <c r="T112" s="160">
        <v>0</v>
      </c>
      <c r="U112" s="160"/>
      <c r="V112" s="160">
        <v>0</v>
      </c>
      <c r="W112" s="160">
        <v>0</v>
      </c>
      <c r="Y112" s="259"/>
      <c r="Z112" s="158"/>
      <c r="AH112" s="159"/>
      <c r="AI112" s="159"/>
      <c r="AJ112" s="161"/>
      <c r="AK112" s="161"/>
    </row>
    <row r="113" spans="1:37">
      <c r="A113" s="159"/>
      <c r="B113" s="159" t="s">
        <v>443</v>
      </c>
      <c r="C113" s="159"/>
      <c r="D113" s="160">
        <v>17.123279721999999</v>
      </c>
      <c r="E113" s="160">
        <v>10.763629155495</v>
      </c>
      <c r="F113" s="160">
        <v>17.632000000000001</v>
      </c>
      <c r="G113" s="160">
        <v>98.638687102268989</v>
      </c>
      <c r="H113" s="159"/>
      <c r="I113" s="160">
        <v>91.762</v>
      </c>
      <c r="J113" s="160">
        <v>7.2069999999999999</v>
      </c>
      <c r="K113" s="160">
        <v>13.319377970000003</v>
      </c>
      <c r="L113" s="160">
        <v>3.0240647999999992</v>
      </c>
      <c r="M113" s="159"/>
      <c r="N113" s="160">
        <v>2.3933661820199998</v>
      </c>
      <c r="O113" s="159"/>
      <c r="P113" s="160">
        <v>10.763629155495</v>
      </c>
      <c r="Q113" s="160">
        <v>7.2069999999999999</v>
      </c>
      <c r="R113" s="160"/>
      <c r="S113" s="160">
        <v>17.632000000000001</v>
      </c>
      <c r="T113" s="160">
        <v>13.319377970000003</v>
      </c>
      <c r="U113" s="160"/>
      <c r="V113" s="160">
        <v>98.638687102268989</v>
      </c>
      <c r="W113" s="160">
        <v>3.0240647999999992</v>
      </c>
      <c r="Y113" s="259"/>
      <c r="Z113" s="158"/>
      <c r="AH113" s="159"/>
      <c r="AI113" s="159"/>
      <c r="AJ113" s="161"/>
      <c r="AK113" s="161"/>
    </row>
    <row r="114" spans="1:37">
      <c r="A114" s="159"/>
      <c r="B114" s="159" t="s">
        <v>438</v>
      </c>
      <c r="C114" s="159"/>
      <c r="D114" s="160">
        <v>258.649</v>
      </c>
      <c r="E114" s="160">
        <v>233.15700000000001</v>
      </c>
      <c r="F114" s="160">
        <v>241.63800000000001</v>
      </c>
      <c r="G114" s="160">
        <v>198.00509630007497</v>
      </c>
      <c r="H114" s="159"/>
      <c r="I114" s="160">
        <v>191.113</v>
      </c>
      <c r="J114" s="160">
        <v>188.44740851157297</v>
      </c>
      <c r="K114" s="160">
        <v>182.209</v>
      </c>
      <c r="L114" s="160">
        <v>198.94170392499998</v>
      </c>
      <c r="M114" s="159"/>
      <c r="N114" s="160">
        <v>70.616</v>
      </c>
      <c r="O114" s="159"/>
      <c r="P114" s="160">
        <v>233.15700000000001</v>
      </c>
      <c r="Q114" s="160">
        <v>188.44740851157297</v>
      </c>
      <c r="R114" s="160"/>
      <c r="S114" s="160">
        <v>241.63800000000001</v>
      </c>
      <c r="T114" s="160">
        <v>182.209</v>
      </c>
      <c r="U114" s="160"/>
      <c r="V114" s="160">
        <v>198.00509630007497</v>
      </c>
      <c r="W114" s="160">
        <v>198.94170392499998</v>
      </c>
      <c r="Y114" s="259"/>
      <c r="Z114" s="158"/>
      <c r="AH114" s="159"/>
      <c r="AI114" s="159"/>
      <c r="AJ114" s="161"/>
      <c r="AK114" s="161"/>
    </row>
    <row r="115" spans="1:37">
      <c r="A115" s="159"/>
      <c r="B115" s="159" t="s">
        <v>444</v>
      </c>
      <c r="C115" s="159"/>
      <c r="D115" s="160">
        <v>6.2556696000000001</v>
      </c>
      <c r="E115" s="160">
        <v>5.6761250434479988</v>
      </c>
      <c r="F115" s="160">
        <v>5.93</v>
      </c>
      <c r="G115" s="160">
        <v>5.5424332771049993</v>
      </c>
      <c r="H115" s="159"/>
      <c r="I115" s="160">
        <v>4.659056498</v>
      </c>
      <c r="J115" s="160">
        <v>3.395582542763</v>
      </c>
      <c r="K115" s="160">
        <v>3.4988817999999999</v>
      </c>
      <c r="L115" s="160">
        <v>4.3449293999999998</v>
      </c>
      <c r="M115" s="159"/>
      <c r="N115" s="160">
        <v>4.8976288399999994</v>
      </c>
      <c r="O115" s="159"/>
      <c r="P115" s="160">
        <v>5.6761250434479988</v>
      </c>
      <c r="Q115" s="160">
        <v>3.395582542763</v>
      </c>
      <c r="R115" s="160"/>
      <c r="S115" s="160">
        <v>5.93</v>
      </c>
      <c r="T115" s="160">
        <v>3.4988817999999999</v>
      </c>
      <c r="U115" s="160"/>
      <c r="V115" s="160">
        <v>5.5424332771049993</v>
      </c>
      <c r="W115" s="160">
        <v>4.3449293999999998</v>
      </c>
      <c r="Y115" s="259"/>
      <c r="Z115" s="158"/>
      <c r="AH115" s="159"/>
      <c r="AI115" s="159"/>
      <c r="AJ115" s="161"/>
      <c r="AK115" s="161"/>
    </row>
    <row r="116" spans="1:37">
      <c r="A116" s="159"/>
      <c r="B116" s="159" t="s">
        <v>445</v>
      </c>
      <c r="C116" s="159"/>
      <c r="D116" s="160">
        <v>12.231999999999999</v>
      </c>
      <c r="E116" s="160">
        <v>7.4409999999999998</v>
      </c>
      <c r="F116" s="160">
        <v>13.053000000000001</v>
      </c>
      <c r="G116" s="160">
        <v>14.405270909723997</v>
      </c>
      <c r="H116" s="159"/>
      <c r="I116" s="160">
        <v>13.542999999999999</v>
      </c>
      <c r="J116" s="160">
        <v>12.058999999999999</v>
      </c>
      <c r="K116" s="160">
        <v>10.465999999999999</v>
      </c>
      <c r="L116" s="160">
        <v>10.048793199999999</v>
      </c>
      <c r="M116" s="159"/>
      <c r="N116" s="160">
        <v>9.4209999999999994</v>
      </c>
      <c r="O116" s="159"/>
      <c r="P116" s="160">
        <v>7.4409999999999998</v>
      </c>
      <c r="Q116" s="160">
        <v>12.058999999999999</v>
      </c>
      <c r="R116" s="160"/>
      <c r="S116" s="160">
        <v>13.053000000000001</v>
      </c>
      <c r="T116" s="160">
        <v>10.465999999999999</v>
      </c>
      <c r="U116" s="160"/>
      <c r="V116" s="160">
        <v>14.405270909723997</v>
      </c>
      <c r="W116" s="160">
        <v>10.048793199999999</v>
      </c>
      <c r="Y116" s="259"/>
      <c r="Z116" s="158"/>
      <c r="AH116" s="159"/>
      <c r="AI116" s="159"/>
      <c r="AJ116" s="161"/>
      <c r="AK116" s="161"/>
    </row>
    <row r="117" spans="1:37">
      <c r="A117" s="159"/>
      <c r="B117" s="159" t="s">
        <v>345</v>
      </c>
      <c r="C117" s="159"/>
      <c r="D117" s="160">
        <v>0</v>
      </c>
      <c r="E117" s="160">
        <v>0</v>
      </c>
      <c r="F117" s="160">
        <v>0</v>
      </c>
      <c r="G117" s="160">
        <v>0</v>
      </c>
      <c r="H117" s="159"/>
      <c r="I117" s="160">
        <v>0</v>
      </c>
      <c r="J117" s="160">
        <v>0</v>
      </c>
      <c r="K117" s="160">
        <v>0</v>
      </c>
      <c r="L117" s="160">
        <v>0</v>
      </c>
      <c r="M117" s="159"/>
      <c r="N117" s="160">
        <v>0</v>
      </c>
      <c r="O117" s="159"/>
      <c r="P117" s="160">
        <v>0</v>
      </c>
      <c r="Q117" s="160">
        <v>0</v>
      </c>
      <c r="R117" s="160"/>
      <c r="S117" s="160">
        <v>0</v>
      </c>
      <c r="T117" s="160">
        <v>0</v>
      </c>
      <c r="U117" s="160"/>
      <c r="V117" s="160">
        <v>0</v>
      </c>
      <c r="W117" s="160">
        <v>0</v>
      </c>
      <c r="Y117" s="259"/>
      <c r="Z117" s="158"/>
      <c r="AH117" s="159"/>
      <c r="AI117" s="159"/>
      <c r="AJ117" s="161"/>
      <c r="AK117" s="161"/>
    </row>
    <row r="118" spans="1:37">
      <c r="A118" s="159"/>
      <c r="B118" s="159" t="s">
        <v>274</v>
      </c>
      <c r="C118" s="159"/>
      <c r="D118" s="160">
        <v>0</v>
      </c>
      <c r="E118" s="160">
        <v>0</v>
      </c>
      <c r="F118" s="160">
        <v>0</v>
      </c>
      <c r="G118" s="160">
        <v>0</v>
      </c>
      <c r="H118" s="159"/>
      <c r="I118" s="160">
        <v>0</v>
      </c>
      <c r="J118" s="160">
        <v>0</v>
      </c>
      <c r="K118" s="160">
        <v>0</v>
      </c>
      <c r="L118" s="160">
        <v>0</v>
      </c>
      <c r="M118" s="159"/>
      <c r="N118" s="160">
        <v>0</v>
      </c>
      <c r="O118" s="159"/>
      <c r="P118" s="160">
        <v>0</v>
      </c>
      <c r="Q118" s="160">
        <v>0</v>
      </c>
      <c r="R118" s="160"/>
      <c r="S118" s="160">
        <v>0</v>
      </c>
      <c r="T118" s="160">
        <v>0</v>
      </c>
      <c r="U118" s="160"/>
      <c r="V118" s="160">
        <v>0</v>
      </c>
      <c r="W118" s="160">
        <v>0</v>
      </c>
      <c r="Y118" s="259"/>
      <c r="Z118" s="158"/>
      <c r="AH118" s="159"/>
      <c r="AI118" s="159"/>
      <c r="AJ118" s="161"/>
      <c r="AK118" s="161"/>
    </row>
    <row r="119" spans="1:37" s="157" customFormat="1">
      <c r="A119" s="158"/>
      <c r="B119" s="158" t="s">
        <v>446</v>
      </c>
      <c r="C119" s="159"/>
      <c r="D119" s="162">
        <v>825.37900000000002</v>
      </c>
      <c r="E119" s="162">
        <v>822.42899999999997</v>
      </c>
      <c r="F119" s="162">
        <v>860.97</v>
      </c>
      <c r="G119" s="162">
        <v>901.31747804914403</v>
      </c>
      <c r="H119" s="159"/>
      <c r="I119" s="162">
        <v>1052.473</v>
      </c>
      <c r="J119" s="162">
        <v>987.24900000000002</v>
      </c>
      <c r="K119" s="162">
        <v>995.62</v>
      </c>
      <c r="L119" s="162">
        <v>1282.1433833191604</v>
      </c>
      <c r="M119" s="159"/>
      <c r="N119" s="162">
        <v>641.38638952202007</v>
      </c>
      <c r="O119" s="159"/>
      <c r="P119" s="162">
        <v>822.42899999999997</v>
      </c>
      <c r="Q119" s="162">
        <v>987.24900000000002</v>
      </c>
      <c r="R119" s="162"/>
      <c r="S119" s="162">
        <v>860.97</v>
      </c>
      <c r="T119" s="162">
        <v>995.62</v>
      </c>
      <c r="U119" s="162"/>
      <c r="V119" s="162">
        <v>901.31747804914403</v>
      </c>
      <c r="W119" s="162">
        <v>1282.1433833191604</v>
      </c>
      <c r="Y119" s="259"/>
      <c r="Z119" s="158"/>
      <c r="AG119" s="161"/>
      <c r="AH119" s="159"/>
      <c r="AI119" s="159"/>
    </row>
    <row r="120" spans="1:37">
      <c r="A120" s="159"/>
      <c r="B120" s="159"/>
      <c r="C120" s="159"/>
      <c r="D120" s="160"/>
      <c r="E120" s="160"/>
      <c r="F120" s="160"/>
      <c r="G120" s="160"/>
      <c r="H120" s="159"/>
      <c r="I120" s="160"/>
      <c r="J120" s="160"/>
      <c r="K120" s="160"/>
      <c r="L120" s="160"/>
      <c r="M120" s="159"/>
      <c r="N120" s="160"/>
      <c r="O120" s="159"/>
      <c r="Q120" s="160"/>
      <c r="R120" s="160"/>
      <c r="S120" s="160"/>
      <c r="T120" s="160"/>
      <c r="U120" s="160"/>
      <c r="V120" s="160"/>
      <c r="W120" s="160"/>
      <c r="Y120" s="259"/>
      <c r="Z120" s="158"/>
      <c r="AH120" s="159"/>
      <c r="AI120" s="159"/>
      <c r="AJ120" s="161"/>
      <c r="AK120" s="161"/>
    </row>
    <row r="121" spans="1:37" s="157" customFormat="1">
      <c r="A121" s="158"/>
      <c r="B121" s="158" t="s">
        <v>447</v>
      </c>
      <c r="C121" s="159"/>
      <c r="D121" s="162">
        <v>2428.42</v>
      </c>
      <c r="E121" s="162">
        <v>2442.0479999999998</v>
      </c>
      <c r="F121" s="162">
        <v>2495.6680000000001</v>
      </c>
      <c r="G121" s="162">
        <v>2533.2292617292846</v>
      </c>
      <c r="H121" s="159"/>
      <c r="I121" s="162">
        <v>2670.489</v>
      </c>
      <c r="J121" s="162">
        <v>2561.9989999999998</v>
      </c>
      <c r="K121" s="162">
        <v>2671.2211074488396</v>
      </c>
      <c r="L121" s="162">
        <v>2620.4277738726196</v>
      </c>
      <c r="M121" s="159"/>
      <c r="N121" s="162">
        <v>2466.6134104236203</v>
      </c>
      <c r="O121" s="159"/>
      <c r="P121" s="162">
        <v>2442.0479999999998</v>
      </c>
      <c r="Q121" s="162">
        <v>2561.9989999999998</v>
      </c>
      <c r="R121" s="162"/>
      <c r="S121" s="162">
        <v>2495.6680000000001</v>
      </c>
      <c r="T121" s="162">
        <v>2671.2211074488396</v>
      </c>
      <c r="U121" s="162"/>
      <c r="V121" s="162">
        <v>2533.2292617292846</v>
      </c>
      <c r="W121" s="162">
        <v>2620.4277738726196</v>
      </c>
      <c r="Y121" s="259"/>
      <c r="Z121" s="158"/>
      <c r="AG121" s="161"/>
      <c r="AH121" s="159"/>
      <c r="AI121" s="159"/>
    </row>
    <row r="122" spans="1:37">
      <c r="A122" s="159"/>
      <c r="B122" s="159"/>
      <c r="C122" s="159"/>
      <c r="D122" s="160"/>
      <c r="E122" s="160"/>
      <c r="F122" s="160"/>
      <c r="G122" s="160"/>
      <c r="H122" s="159"/>
      <c r="I122" s="160"/>
      <c r="J122" s="160"/>
      <c r="K122" s="160"/>
      <c r="L122" s="160"/>
      <c r="M122" s="159"/>
      <c r="N122" s="160"/>
      <c r="O122" s="159"/>
      <c r="Q122" s="160"/>
      <c r="R122" s="160"/>
      <c r="S122" s="160"/>
      <c r="T122" s="160"/>
      <c r="U122" s="160"/>
      <c r="V122" s="160"/>
      <c r="W122" s="160"/>
      <c r="Y122" s="259"/>
      <c r="Z122" s="158"/>
      <c r="AH122" s="159"/>
      <c r="AI122" s="159"/>
      <c r="AJ122" s="161"/>
      <c r="AK122" s="161"/>
    </row>
    <row r="123" spans="1:37">
      <c r="A123" s="159"/>
      <c r="B123" s="159" t="s">
        <v>448</v>
      </c>
      <c r="C123" s="159"/>
      <c r="D123" s="160">
        <v>0</v>
      </c>
      <c r="E123" s="160">
        <v>0</v>
      </c>
      <c r="F123" s="160">
        <v>0</v>
      </c>
      <c r="G123" s="160">
        <v>0</v>
      </c>
      <c r="H123" s="159"/>
      <c r="I123" s="160">
        <v>0</v>
      </c>
      <c r="J123" s="160">
        <v>0</v>
      </c>
      <c r="K123" s="160">
        <v>0</v>
      </c>
      <c r="L123" s="160">
        <v>0</v>
      </c>
      <c r="M123" s="159"/>
      <c r="N123" s="160">
        <v>0</v>
      </c>
      <c r="O123" s="159"/>
      <c r="P123" s="160">
        <v>0</v>
      </c>
      <c r="Q123" s="160">
        <v>0</v>
      </c>
      <c r="R123" s="160"/>
      <c r="S123" s="160">
        <v>0</v>
      </c>
      <c r="T123" s="160">
        <v>0</v>
      </c>
      <c r="U123" s="160"/>
      <c r="V123" s="160">
        <v>0</v>
      </c>
      <c r="W123" s="160">
        <v>0</v>
      </c>
      <c r="Y123" s="259"/>
      <c r="Z123" s="158"/>
      <c r="AH123" s="159"/>
      <c r="AI123" s="159"/>
      <c r="AJ123" s="161"/>
      <c r="AK123" s="161"/>
    </row>
    <row r="124" spans="1:37">
      <c r="A124" s="159"/>
      <c r="B124" s="159"/>
      <c r="C124" s="159"/>
      <c r="D124" s="160"/>
      <c r="E124" s="160"/>
      <c r="F124" s="160"/>
      <c r="G124" s="160"/>
      <c r="H124" s="159"/>
      <c r="I124" s="160"/>
      <c r="J124" s="160"/>
      <c r="K124" s="160"/>
      <c r="L124" s="160"/>
      <c r="M124" s="159"/>
      <c r="N124" s="160"/>
      <c r="O124" s="159"/>
      <c r="Q124" s="160"/>
      <c r="R124" s="160"/>
      <c r="S124" s="160"/>
      <c r="T124" s="160"/>
      <c r="U124" s="160"/>
      <c r="V124" s="160"/>
      <c r="W124" s="160"/>
      <c r="Y124" s="259"/>
      <c r="Z124" s="158"/>
      <c r="AH124" s="159"/>
      <c r="AI124" s="159"/>
      <c r="AJ124" s="161"/>
      <c r="AK124" s="161"/>
    </row>
    <row r="125" spans="1:37" s="157" customFormat="1">
      <c r="A125" s="158"/>
      <c r="B125" s="158" t="s">
        <v>449</v>
      </c>
      <c r="C125" s="159"/>
      <c r="D125" s="216">
        <v>3355.450714523407</v>
      </c>
      <c r="E125" s="162">
        <v>3380.3159999999998</v>
      </c>
      <c r="F125" s="162">
        <v>3557.5189999999998</v>
      </c>
      <c r="G125" s="162">
        <v>3842.7901705948975</v>
      </c>
      <c r="H125" s="159"/>
      <c r="I125" s="162">
        <v>3843.8150000000001</v>
      </c>
      <c r="J125" s="162">
        <v>3639.9430000000002</v>
      </c>
      <c r="K125" s="162">
        <v>3684.7649999999999</v>
      </c>
      <c r="L125" s="162">
        <v>3555.1234315074184</v>
      </c>
      <c r="M125" s="159"/>
      <c r="N125" s="162">
        <v>3491.7104104236205</v>
      </c>
      <c r="O125" s="159"/>
      <c r="P125" s="162">
        <v>3380.3159999999998</v>
      </c>
      <c r="Q125" s="162">
        <v>3639.9430000000002</v>
      </c>
      <c r="R125" s="162"/>
      <c r="S125" s="162">
        <v>3557.5189999999998</v>
      </c>
      <c r="T125" s="162">
        <v>3684.7649999999999</v>
      </c>
      <c r="U125" s="162"/>
      <c r="V125" s="162">
        <v>3842.7901705948975</v>
      </c>
      <c r="W125" s="162">
        <v>3555.1234315074184</v>
      </c>
      <c r="Y125" s="259"/>
      <c r="Z125" s="158"/>
      <c r="AG125" s="161"/>
      <c r="AH125" s="159"/>
      <c r="AI125" s="159"/>
    </row>
    <row r="126" spans="1:37">
      <c r="A126" s="159"/>
      <c r="B126" s="159"/>
      <c r="C126" s="159"/>
      <c r="H126" s="159"/>
      <c r="M126" s="159"/>
      <c r="O126" s="159"/>
      <c r="Z126" s="158"/>
      <c r="AH126" s="159"/>
      <c r="AI126" s="159"/>
      <c r="AJ126" s="161"/>
      <c r="AK126" s="161"/>
    </row>
    <row r="127" spans="1:37">
      <c r="B127" s="159"/>
      <c r="C127" s="159"/>
      <c r="H127" s="159"/>
      <c r="M127" s="159"/>
      <c r="O127" s="159"/>
      <c r="AH127" s="159"/>
      <c r="AI127" s="159"/>
      <c r="AJ127" s="161"/>
      <c r="AK127" s="161"/>
    </row>
    <row r="128" spans="1:37">
      <c r="A128" s="159"/>
      <c r="B128" s="159"/>
      <c r="C128" s="159"/>
      <c r="H128" s="159"/>
      <c r="M128" s="159"/>
      <c r="O128" s="159"/>
      <c r="AH128" s="159"/>
      <c r="AI128" s="159"/>
      <c r="AJ128" s="161"/>
      <c r="AK128" s="161"/>
    </row>
    <row r="129" spans="1:37">
      <c r="A129" s="159"/>
      <c r="B129" s="159"/>
      <c r="C129" s="159"/>
      <c r="D129" s="214"/>
      <c r="E129" s="214"/>
      <c r="F129" s="214"/>
      <c r="G129" s="214"/>
      <c r="H129" s="159"/>
      <c r="I129" s="214"/>
      <c r="J129" s="214"/>
      <c r="K129" s="214"/>
      <c r="L129" s="214"/>
      <c r="M129" s="159"/>
      <c r="N129" s="214"/>
      <c r="O129" s="159"/>
      <c r="Q129" s="214"/>
      <c r="R129" s="214"/>
      <c r="S129" s="214"/>
      <c r="T129" s="214"/>
      <c r="U129" s="214"/>
      <c r="V129" s="214"/>
      <c r="W129" s="214"/>
      <c r="Z129" s="214"/>
      <c r="AH129" s="159"/>
      <c r="AI129" s="159"/>
      <c r="AJ129" s="161"/>
      <c r="AK129" s="161"/>
    </row>
    <row r="130" spans="1:37">
      <c r="A130" s="159"/>
      <c r="B130" s="159"/>
      <c r="C130" s="159"/>
      <c r="D130" s="214"/>
      <c r="E130" s="214"/>
      <c r="F130" s="214"/>
      <c r="G130" s="214"/>
      <c r="H130" s="159"/>
      <c r="I130" s="214"/>
      <c r="J130" s="214"/>
      <c r="K130" s="214"/>
      <c r="L130" s="214"/>
      <c r="M130" s="159"/>
      <c r="N130" s="214"/>
      <c r="O130" s="159"/>
      <c r="Q130" s="214"/>
      <c r="R130" s="214"/>
      <c r="S130" s="214"/>
      <c r="T130" s="214"/>
      <c r="U130" s="214"/>
      <c r="V130" s="214"/>
      <c r="W130" s="214"/>
      <c r="Z130" s="214"/>
      <c r="AH130" s="159"/>
      <c r="AI130" s="159"/>
      <c r="AJ130" s="161"/>
      <c r="AK130" s="161"/>
    </row>
    <row r="131" spans="1:37">
      <c r="A131" s="159"/>
      <c r="B131" s="159"/>
      <c r="C131" s="159"/>
      <c r="D131" s="214"/>
      <c r="E131" s="214"/>
      <c r="F131" s="214"/>
      <c r="G131" s="214"/>
      <c r="H131" s="159"/>
      <c r="I131" s="214"/>
      <c r="J131" s="214"/>
      <c r="K131" s="214"/>
      <c r="L131" s="214"/>
      <c r="M131" s="159"/>
      <c r="N131" s="214"/>
      <c r="O131" s="159"/>
      <c r="Q131" s="214"/>
      <c r="R131" s="214"/>
      <c r="S131" s="214"/>
      <c r="T131" s="214"/>
      <c r="U131" s="214"/>
      <c r="V131" s="214"/>
      <c r="W131" s="214"/>
      <c r="Z131" s="214"/>
      <c r="AH131" s="159"/>
      <c r="AI131" s="159"/>
      <c r="AJ131" s="161"/>
      <c r="AK131" s="161"/>
    </row>
    <row r="132" spans="1:37">
      <c r="A132" s="159"/>
      <c r="B132" s="159"/>
      <c r="C132" s="159"/>
      <c r="D132" s="214"/>
      <c r="E132" s="214"/>
      <c r="F132" s="214"/>
      <c r="G132" s="214"/>
      <c r="H132" s="159"/>
      <c r="I132" s="214"/>
      <c r="J132" s="214"/>
      <c r="K132" s="214"/>
      <c r="L132" s="214"/>
      <c r="M132" s="159"/>
      <c r="N132" s="214"/>
      <c r="O132" s="159"/>
      <c r="Q132" s="214"/>
      <c r="R132" s="214"/>
      <c r="S132" s="214"/>
      <c r="T132" s="214"/>
      <c r="U132" s="214"/>
      <c r="V132" s="214"/>
      <c r="W132" s="214"/>
      <c r="Z132" s="214"/>
      <c r="AJ132" s="161"/>
      <c r="AK132" s="161"/>
    </row>
    <row r="133" spans="1:37">
      <c r="A133" s="159"/>
      <c r="B133" s="159"/>
      <c r="C133" s="159"/>
      <c r="D133" s="214"/>
      <c r="E133" s="214"/>
      <c r="F133" s="214"/>
      <c r="G133" s="214"/>
      <c r="H133" s="159"/>
      <c r="I133" s="214"/>
      <c r="J133" s="214"/>
      <c r="K133" s="214"/>
      <c r="L133" s="214"/>
      <c r="M133" s="159"/>
      <c r="N133" s="214"/>
      <c r="O133" s="159"/>
      <c r="Q133" s="214"/>
      <c r="R133" s="214"/>
      <c r="S133" s="214"/>
      <c r="T133" s="214"/>
      <c r="U133" s="214"/>
      <c r="V133" s="214"/>
      <c r="W133" s="214"/>
      <c r="Z133" s="214"/>
      <c r="AJ133" s="161"/>
      <c r="AK133" s="161"/>
    </row>
    <row r="134" spans="1:37">
      <c r="A134" s="159"/>
      <c r="B134" s="159"/>
      <c r="C134" s="159"/>
      <c r="D134" s="214"/>
      <c r="E134" s="214"/>
      <c r="F134" s="214"/>
      <c r="G134" s="214"/>
      <c r="H134" s="159"/>
      <c r="I134" s="214"/>
      <c r="J134" s="214"/>
      <c r="K134" s="214"/>
      <c r="L134" s="214"/>
      <c r="M134" s="159"/>
      <c r="N134" s="214"/>
      <c r="O134" s="159"/>
      <c r="Q134" s="214"/>
      <c r="R134" s="214"/>
      <c r="S134" s="214"/>
      <c r="T134" s="214"/>
      <c r="U134" s="214"/>
      <c r="V134" s="214"/>
      <c r="W134" s="214"/>
      <c r="Z134" s="214"/>
      <c r="AJ134" s="161"/>
      <c r="AK134" s="161"/>
    </row>
    <row r="135" spans="1:37">
      <c r="A135" s="159"/>
      <c r="B135" s="159"/>
      <c r="C135" s="159"/>
      <c r="D135" s="214"/>
      <c r="E135" s="214"/>
      <c r="F135" s="214"/>
      <c r="G135" s="214"/>
      <c r="H135" s="159"/>
      <c r="I135" s="214"/>
      <c r="J135" s="214"/>
      <c r="K135" s="214"/>
      <c r="L135" s="214"/>
      <c r="M135" s="159"/>
      <c r="N135" s="214"/>
      <c r="O135" s="159"/>
      <c r="Q135" s="214"/>
      <c r="R135" s="214"/>
      <c r="S135" s="214"/>
      <c r="T135" s="214"/>
      <c r="U135" s="214"/>
      <c r="V135" s="214"/>
      <c r="W135" s="214"/>
      <c r="Z135" s="214"/>
      <c r="AJ135" s="161"/>
      <c r="AK135" s="161"/>
    </row>
    <row r="136" spans="1:37">
      <c r="A136" s="159"/>
      <c r="B136" s="159"/>
      <c r="C136" s="159"/>
      <c r="D136" s="214"/>
      <c r="E136" s="214"/>
      <c r="F136" s="214"/>
      <c r="G136" s="214"/>
      <c r="H136" s="159"/>
      <c r="I136" s="214"/>
      <c r="J136" s="214"/>
      <c r="K136" s="214"/>
      <c r="L136" s="214"/>
      <c r="M136" s="159"/>
      <c r="N136" s="214"/>
      <c r="O136" s="159"/>
      <c r="Q136" s="214"/>
      <c r="R136" s="214"/>
      <c r="S136" s="214"/>
      <c r="T136" s="214"/>
      <c r="U136" s="214"/>
      <c r="V136" s="214"/>
      <c r="W136" s="214"/>
      <c r="Z136" s="214"/>
      <c r="AJ136" s="161"/>
      <c r="AK136" s="161"/>
    </row>
    <row r="137" spans="1:37">
      <c r="A137" s="159"/>
      <c r="B137" s="159"/>
      <c r="C137" s="159"/>
      <c r="D137" s="214"/>
      <c r="E137" s="214"/>
      <c r="F137" s="214"/>
      <c r="G137" s="214"/>
      <c r="H137" s="159"/>
      <c r="I137" s="214"/>
      <c r="J137" s="214"/>
      <c r="K137" s="214"/>
      <c r="L137" s="214"/>
      <c r="M137" s="159"/>
      <c r="N137" s="214"/>
      <c r="O137" s="159"/>
      <c r="Q137" s="214"/>
      <c r="R137" s="214"/>
      <c r="S137" s="214"/>
      <c r="T137" s="214"/>
      <c r="U137" s="214"/>
      <c r="V137" s="214"/>
      <c r="W137" s="214"/>
      <c r="Z137" s="214"/>
      <c r="AJ137" s="161"/>
      <c r="AK137" s="161"/>
    </row>
    <row r="138" spans="1:37">
      <c r="A138" s="159"/>
      <c r="B138" s="159"/>
      <c r="C138" s="159"/>
      <c r="H138" s="159"/>
      <c r="M138" s="159"/>
      <c r="O138" s="159"/>
      <c r="Z138" s="159"/>
      <c r="AJ138" s="161"/>
      <c r="AK138" s="161"/>
    </row>
    <row r="139" spans="1:37">
      <c r="A139" s="159"/>
      <c r="B139" s="159"/>
      <c r="C139" s="159"/>
      <c r="H139" s="159"/>
      <c r="M139" s="159"/>
      <c r="O139" s="159"/>
      <c r="Z139" s="159"/>
      <c r="AJ139" s="161"/>
      <c r="AK139" s="161"/>
    </row>
    <row r="140" spans="1:37">
      <c r="A140" s="159"/>
      <c r="B140" s="159"/>
      <c r="C140" s="159"/>
      <c r="H140" s="159"/>
      <c r="M140" s="159"/>
      <c r="O140" s="159"/>
      <c r="Z140" s="159"/>
      <c r="AJ140" s="161"/>
      <c r="AK140" s="161"/>
    </row>
    <row r="141" spans="1:37">
      <c r="A141" s="159"/>
      <c r="B141" s="159"/>
      <c r="C141" s="159"/>
      <c r="D141" s="215"/>
      <c r="E141" s="215"/>
      <c r="F141" s="215"/>
      <c r="G141" s="215"/>
      <c r="H141" s="159"/>
      <c r="I141" s="215"/>
      <c r="J141" s="215"/>
      <c r="K141" s="215"/>
      <c r="L141" s="215"/>
      <c r="M141" s="159"/>
      <c r="N141" s="215"/>
      <c r="O141" s="159"/>
      <c r="Q141" s="215"/>
      <c r="R141" s="215"/>
      <c r="S141" s="215"/>
      <c r="T141" s="215"/>
      <c r="U141" s="215"/>
      <c r="V141" s="215"/>
      <c r="W141" s="215"/>
      <c r="Z141" s="215"/>
      <c r="AJ141" s="161"/>
      <c r="AK141" s="161"/>
    </row>
    <row r="142" spans="1:37">
      <c r="A142" s="159"/>
      <c r="B142" s="159"/>
      <c r="C142" s="159"/>
      <c r="D142" s="215"/>
      <c r="E142" s="215"/>
      <c r="F142" s="215"/>
      <c r="G142" s="215"/>
      <c r="H142" s="159"/>
      <c r="I142" s="215"/>
      <c r="J142" s="215"/>
      <c r="K142" s="215"/>
      <c r="L142" s="215"/>
      <c r="M142" s="159"/>
      <c r="N142" s="215"/>
      <c r="O142" s="159"/>
      <c r="Q142" s="215"/>
      <c r="R142" s="215"/>
      <c r="S142" s="215"/>
      <c r="T142" s="215"/>
      <c r="U142" s="215"/>
      <c r="V142" s="215"/>
      <c r="W142" s="215"/>
      <c r="Z142" s="215"/>
      <c r="AJ142" s="161"/>
      <c r="AK142" s="161"/>
    </row>
    <row r="143" spans="1:37">
      <c r="A143" s="159"/>
      <c r="B143" s="159"/>
      <c r="C143" s="159"/>
      <c r="D143" s="215"/>
      <c r="E143" s="215"/>
      <c r="F143" s="215"/>
      <c r="G143" s="215"/>
      <c r="H143" s="159"/>
      <c r="I143" s="215"/>
      <c r="J143" s="215"/>
      <c r="K143" s="215"/>
      <c r="L143" s="215"/>
      <c r="M143" s="159"/>
      <c r="N143" s="215"/>
      <c r="O143" s="159"/>
      <c r="Q143" s="215"/>
      <c r="R143" s="215"/>
      <c r="S143" s="215"/>
      <c r="T143" s="215"/>
      <c r="U143" s="215"/>
      <c r="V143" s="215"/>
      <c r="W143" s="215"/>
      <c r="Z143" s="215"/>
      <c r="AJ143" s="161"/>
      <c r="AK143" s="161"/>
    </row>
    <row r="144" spans="1:37">
      <c r="A144" s="159"/>
      <c r="B144" s="159"/>
      <c r="C144" s="159"/>
      <c r="D144" s="215"/>
      <c r="E144" s="215"/>
      <c r="F144" s="215"/>
      <c r="G144" s="215"/>
      <c r="H144" s="159"/>
      <c r="I144" s="215"/>
      <c r="J144" s="215"/>
      <c r="K144" s="215"/>
      <c r="L144" s="215"/>
      <c r="M144" s="159"/>
      <c r="N144" s="215"/>
      <c r="O144" s="159"/>
      <c r="Q144" s="215"/>
      <c r="R144" s="215"/>
      <c r="S144" s="215"/>
      <c r="T144" s="215"/>
      <c r="U144" s="215"/>
      <c r="V144" s="215"/>
      <c r="W144" s="215"/>
      <c r="Z144" s="215"/>
      <c r="AJ144" s="161"/>
      <c r="AK144" s="161"/>
    </row>
    <row r="145" spans="1:37">
      <c r="A145" s="159"/>
      <c r="B145" s="159"/>
      <c r="C145" s="159"/>
      <c r="D145" s="215"/>
      <c r="E145" s="215"/>
      <c r="F145" s="215"/>
      <c r="G145" s="215"/>
      <c r="H145" s="159"/>
      <c r="I145" s="215"/>
      <c r="J145" s="215"/>
      <c r="K145" s="215"/>
      <c r="L145" s="215"/>
      <c r="M145" s="159"/>
      <c r="N145" s="215"/>
      <c r="O145" s="159"/>
      <c r="Q145" s="215"/>
      <c r="R145" s="215"/>
      <c r="S145" s="215"/>
      <c r="T145" s="215"/>
      <c r="U145" s="215"/>
      <c r="V145" s="215"/>
      <c r="W145" s="215"/>
      <c r="Z145" s="215"/>
      <c r="AJ145" s="161"/>
      <c r="AK145" s="161"/>
    </row>
    <row r="146" spans="1:37">
      <c r="A146" s="159"/>
      <c r="B146" s="159"/>
      <c r="C146" s="159"/>
      <c r="D146" s="215"/>
      <c r="E146" s="215"/>
      <c r="F146" s="215"/>
      <c r="G146" s="215"/>
      <c r="H146" s="159"/>
      <c r="I146" s="215"/>
      <c r="J146" s="215"/>
      <c r="K146" s="215"/>
      <c r="L146" s="215"/>
      <c r="M146" s="159"/>
      <c r="N146" s="215"/>
      <c r="O146" s="159"/>
      <c r="Q146" s="215"/>
      <c r="R146" s="215"/>
      <c r="S146" s="215"/>
      <c r="T146" s="215"/>
      <c r="U146" s="215"/>
      <c r="V146" s="215"/>
      <c r="W146" s="215"/>
      <c r="Z146" s="215"/>
      <c r="AJ146" s="161"/>
      <c r="AK146" s="161"/>
    </row>
    <row r="147" spans="1:37">
      <c r="A147" s="159"/>
      <c r="B147" s="159"/>
      <c r="C147" s="159"/>
      <c r="D147" s="215"/>
      <c r="E147" s="215"/>
      <c r="F147" s="215"/>
      <c r="G147" s="215"/>
      <c r="H147" s="159"/>
      <c r="I147" s="215"/>
      <c r="J147" s="215"/>
      <c r="K147" s="215"/>
      <c r="L147" s="215"/>
      <c r="M147" s="159"/>
      <c r="N147" s="215"/>
      <c r="O147" s="159"/>
      <c r="Q147" s="215"/>
      <c r="R147" s="215"/>
      <c r="S147" s="215"/>
      <c r="T147" s="215"/>
      <c r="U147" s="215"/>
      <c r="V147" s="215"/>
      <c r="W147" s="215"/>
      <c r="Z147" s="215"/>
      <c r="AJ147" s="161"/>
      <c r="AK147" s="161"/>
    </row>
    <row r="148" spans="1:37">
      <c r="A148" s="159"/>
      <c r="B148" s="159"/>
      <c r="C148" s="159"/>
      <c r="H148" s="159"/>
      <c r="M148" s="159"/>
      <c r="O148" s="159"/>
      <c r="AJ148" s="161"/>
      <c r="AK148" s="161"/>
    </row>
    <row r="149" spans="1:37">
      <c r="A149" s="159"/>
      <c r="B149" s="159"/>
      <c r="C149" s="159"/>
      <c r="H149" s="159"/>
      <c r="M149" s="159"/>
      <c r="O149" s="159"/>
      <c r="AJ149" s="161"/>
      <c r="AK149" s="161"/>
    </row>
    <row r="150" spans="1:37">
      <c r="A150" s="159"/>
      <c r="B150" s="159"/>
      <c r="C150" s="159"/>
      <c r="H150" s="159"/>
      <c r="M150" s="159"/>
      <c r="O150" s="159"/>
      <c r="AJ150" s="161"/>
      <c r="AK150" s="161"/>
    </row>
    <row r="151" spans="1:37">
      <c r="A151" s="159"/>
      <c r="B151" s="159"/>
      <c r="C151" s="159"/>
      <c r="H151" s="159"/>
      <c r="M151" s="159"/>
      <c r="O151" s="159"/>
      <c r="AJ151" s="161"/>
      <c r="AK151" s="161"/>
    </row>
    <row r="152" spans="1:37">
      <c r="A152" s="159"/>
      <c r="B152" s="159"/>
      <c r="C152" s="159"/>
      <c r="H152" s="159"/>
      <c r="M152" s="159"/>
      <c r="O152" s="159"/>
      <c r="AJ152" s="161"/>
      <c r="AK152" s="161"/>
    </row>
    <row r="153" spans="1:37">
      <c r="A153" s="159"/>
      <c r="B153" s="159"/>
      <c r="C153" s="159"/>
      <c r="H153" s="159"/>
      <c r="M153" s="159"/>
      <c r="O153" s="159"/>
      <c r="AJ153" s="161"/>
      <c r="AK153" s="161"/>
    </row>
    <row r="154" spans="1:37">
      <c r="A154" s="159"/>
      <c r="B154" s="159"/>
      <c r="C154" s="159"/>
      <c r="H154" s="159"/>
      <c r="M154" s="159"/>
      <c r="O154" s="159"/>
      <c r="AJ154" s="161"/>
      <c r="AK154" s="161"/>
    </row>
    <row r="155" spans="1:37">
      <c r="A155" s="159"/>
      <c r="B155" s="159"/>
      <c r="C155" s="159"/>
      <c r="H155" s="159"/>
      <c r="M155" s="159"/>
      <c r="O155" s="159"/>
      <c r="AJ155" s="161"/>
      <c r="AK155" s="161"/>
    </row>
    <row r="156" spans="1:37">
      <c r="A156" s="159"/>
      <c r="B156" s="159"/>
      <c r="C156" s="159"/>
      <c r="H156" s="159"/>
      <c r="M156" s="159"/>
      <c r="O156" s="159"/>
      <c r="AJ156" s="161"/>
      <c r="AK156" s="161"/>
    </row>
    <row r="157" spans="1:37">
      <c r="A157" s="159"/>
      <c r="B157" s="159"/>
      <c r="C157" s="159"/>
      <c r="H157" s="159"/>
      <c r="M157" s="159"/>
      <c r="O157" s="159"/>
      <c r="AJ157" s="161"/>
      <c r="AK157" s="161"/>
    </row>
    <row r="158" spans="1:37">
      <c r="A158" s="159"/>
      <c r="B158" s="159"/>
      <c r="C158" s="159"/>
      <c r="H158" s="159"/>
      <c r="M158" s="159"/>
      <c r="O158" s="159"/>
      <c r="AJ158" s="161"/>
      <c r="AK158" s="161"/>
    </row>
    <row r="159" spans="1:37">
      <c r="A159" s="159"/>
      <c r="B159" s="159"/>
      <c r="C159" s="159"/>
      <c r="H159" s="159"/>
      <c r="M159" s="159"/>
      <c r="O159" s="159"/>
      <c r="AJ159" s="161"/>
      <c r="AK159" s="161"/>
    </row>
    <row r="160" spans="1:37">
      <c r="A160" s="159"/>
      <c r="B160" s="159"/>
      <c r="C160" s="159"/>
      <c r="H160" s="159"/>
      <c r="M160" s="159"/>
      <c r="O160" s="159"/>
      <c r="AJ160" s="161"/>
      <c r="AK160" s="161"/>
    </row>
    <row r="161" spans="1:37">
      <c r="A161" s="159"/>
      <c r="B161" s="159"/>
      <c r="C161" s="159"/>
      <c r="H161" s="159"/>
      <c r="M161" s="159"/>
      <c r="O161" s="159"/>
      <c r="AJ161" s="161"/>
      <c r="AK161" s="161"/>
    </row>
    <row r="162" spans="1:37">
      <c r="A162" s="159"/>
      <c r="B162" s="159"/>
      <c r="C162" s="159"/>
      <c r="H162" s="159"/>
      <c r="M162" s="159"/>
      <c r="O162" s="159"/>
      <c r="AJ162" s="161"/>
      <c r="AK162" s="161"/>
    </row>
    <row r="163" spans="1:37">
      <c r="A163" s="159"/>
      <c r="B163" s="159"/>
      <c r="C163" s="159"/>
      <c r="H163" s="159"/>
      <c r="M163" s="159"/>
      <c r="O163" s="159"/>
      <c r="AJ163" s="161"/>
      <c r="AK163" s="161"/>
    </row>
    <row r="164" spans="1:37">
      <c r="A164" s="159"/>
      <c r="B164" s="159"/>
      <c r="C164" s="159"/>
      <c r="H164" s="159"/>
      <c r="M164" s="159"/>
      <c r="O164" s="159"/>
      <c r="AJ164" s="161"/>
      <c r="AK164" s="161"/>
    </row>
    <row r="165" spans="1:37">
      <c r="A165" s="159"/>
      <c r="B165" s="159"/>
      <c r="C165" s="159"/>
      <c r="H165" s="159"/>
      <c r="M165" s="159"/>
      <c r="O165" s="159"/>
      <c r="AJ165" s="161"/>
      <c r="AK165" s="161"/>
    </row>
    <row r="166" spans="1:37">
      <c r="A166" s="159"/>
      <c r="B166" s="159"/>
      <c r="C166" s="159"/>
      <c r="H166" s="159"/>
      <c r="M166" s="159"/>
      <c r="O166" s="159"/>
      <c r="AJ166" s="161"/>
      <c r="AK166" s="161"/>
    </row>
    <row r="167" spans="1:37">
      <c r="A167" s="159"/>
      <c r="B167" s="159"/>
      <c r="C167" s="159"/>
      <c r="H167" s="159"/>
      <c r="M167" s="159"/>
      <c r="O167" s="159"/>
      <c r="AJ167" s="161"/>
      <c r="AK167" s="161"/>
    </row>
    <row r="168" spans="1:37">
      <c r="A168" s="159"/>
      <c r="B168" s="159"/>
      <c r="C168" s="159"/>
      <c r="H168" s="159"/>
      <c r="M168" s="159"/>
      <c r="O168" s="159"/>
      <c r="AJ168" s="161"/>
      <c r="AK168" s="161"/>
    </row>
    <row r="169" spans="1:37">
      <c r="A169" s="159"/>
      <c r="B169" s="159"/>
      <c r="C169" s="159"/>
      <c r="H169" s="159"/>
      <c r="M169" s="159"/>
      <c r="O169" s="159"/>
      <c r="AJ169" s="161"/>
      <c r="AK169" s="161"/>
    </row>
    <row r="170" spans="1:37">
      <c r="A170" s="159"/>
      <c r="B170" s="159"/>
      <c r="C170" s="159"/>
      <c r="H170" s="159"/>
      <c r="M170" s="159"/>
      <c r="O170" s="159"/>
      <c r="AJ170" s="161"/>
      <c r="AK170" s="161"/>
    </row>
    <row r="171" spans="1:37">
      <c r="A171" s="159"/>
      <c r="B171" s="159"/>
      <c r="C171" s="159"/>
      <c r="H171" s="159"/>
      <c r="M171" s="159"/>
      <c r="O171" s="159"/>
      <c r="AJ171" s="161"/>
      <c r="AK171" s="161"/>
    </row>
    <row r="172" spans="1:37">
      <c r="A172" s="159"/>
      <c r="B172" s="159"/>
      <c r="C172" s="159"/>
      <c r="H172" s="159"/>
      <c r="M172" s="159"/>
      <c r="O172" s="159"/>
      <c r="AJ172" s="161"/>
      <c r="AK172" s="161"/>
    </row>
    <row r="173" spans="1:37">
      <c r="A173" s="159"/>
      <c r="B173" s="159"/>
      <c r="C173" s="159"/>
      <c r="H173" s="159"/>
      <c r="M173" s="159"/>
      <c r="O173" s="159"/>
      <c r="AJ173" s="161"/>
      <c r="AK173" s="161"/>
    </row>
    <row r="174" spans="1:37">
      <c r="A174" s="159"/>
      <c r="B174" s="159"/>
      <c r="C174" s="159"/>
      <c r="H174" s="159"/>
      <c r="M174" s="159"/>
      <c r="O174" s="159"/>
      <c r="AJ174" s="161"/>
      <c r="AK174" s="161"/>
    </row>
    <row r="175" spans="1:37">
      <c r="A175" s="159"/>
      <c r="B175" s="159"/>
      <c r="C175" s="159"/>
      <c r="H175" s="159"/>
      <c r="M175" s="159"/>
      <c r="O175" s="159"/>
      <c r="AJ175" s="161"/>
      <c r="AK175" s="161"/>
    </row>
    <row r="176" spans="1:37">
      <c r="A176" s="159"/>
      <c r="B176" s="159"/>
      <c r="C176" s="159"/>
      <c r="H176" s="159"/>
      <c r="M176" s="159"/>
      <c r="O176" s="159"/>
      <c r="AJ176" s="161"/>
      <c r="AK176" s="161"/>
    </row>
    <row r="177" spans="1:37">
      <c r="A177" s="159"/>
      <c r="B177" s="159"/>
      <c r="C177" s="159"/>
      <c r="H177" s="159"/>
      <c r="M177" s="159"/>
      <c r="O177" s="159"/>
      <c r="AJ177" s="161"/>
      <c r="AK177" s="161"/>
    </row>
    <row r="178" spans="1:37">
      <c r="A178" s="159"/>
      <c r="B178" s="159"/>
      <c r="C178" s="159"/>
      <c r="H178" s="159"/>
      <c r="M178" s="159"/>
      <c r="O178" s="159"/>
      <c r="AJ178" s="161"/>
      <c r="AK178" s="161"/>
    </row>
    <row r="179" spans="1:37">
      <c r="A179" s="159"/>
      <c r="B179" s="159"/>
      <c r="C179" s="159"/>
      <c r="H179" s="159"/>
      <c r="M179" s="159"/>
      <c r="O179" s="159"/>
      <c r="AJ179" s="161"/>
      <c r="AK179" s="161"/>
    </row>
    <row r="180" spans="1:37">
      <c r="A180" s="159"/>
      <c r="B180" s="159"/>
      <c r="C180" s="159"/>
      <c r="H180" s="159"/>
      <c r="M180" s="159"/>
      <c r="O180" s="159"/>
      <c r="AJ180" s="161"/>
      <c r="AK180" s="161"/>
    </row>
    <row r="181" spans="1:37">
      <c r="A181" s="159"/>
      <c r="B181" s="159"/>
      <c r="C181" s="159"/>
      <c r="H181" s="159"/>
      <c r="M181" s="159"/>
      <c r="O181" s="159"/>
      <c r="AJ181" s="161"/>
      <c r="AK181" s="161"/>
    </row>
    <row r="182" spans="1:37">
      <c r="A182" s="159"/>
      <c r="B182" s="159"/>
      <c r="C182" s="159"/>
      <c r="H182" s="159"/>
      <c r="M182" s="159"/>
      <c r="O182" s="159"/>
      <c r="AJ182" s="161"/>
      <c r="AK182" s="161"/>
    </row>
    <row r="183" spans="1:37">
      <c r="A183" s="159"/>
      <c r="B183" s="159"/>
      <c r="C183" s="159"/>
      <c r="H183" s="159"/>
      <c r="M183" s="159"/>
      <c r="O183" s="159"/>
      <c r="AJ183" s="161"/>
      <c r="AK183" s="161"/>
    </row>
    <row r="184" spans="1:37">
      <c r="A184" s="159"/>
      <c r="B184" s="159"/>
      <c r="C184" s="159"/>
      <c r="H184" s="159"/>
      <c r="M184" s="159"/>
      <c r="O184" s="159"/>
      <c r="AJ184" s="161"/>
      <c r="AK184" s="161"/>
    </row>
    <row r="185" spans="1:37">
      <c r="A185" s="159"/>
      <c r="B185" s="159"/>
      <c r="C185" s="159"/>
      <c r="H185" s="159"/>
      <c r="M185" s="159"/>
      <c r="O185" s="159"/>
      <c r="AJ185" s="161"/>
      <c r="AK185" s="161"/>
    </row>
    <row r="186" spans="1:37">
      <c r="A186" s="159"/>
      <c r="B186" s="159"/>
      <c r="C186" s="159"/>
      <c r="H186" s="159"/>
      <c r="M186" s="159"/>
      <c r="O186" s="159"/>
      <c r="AJ186" s="161"/>
      <c r="AK186" s="161"/>
    </row>
    <row r="187" spans="1:37">
      <c r="A187" s="159"/>
      <c r="B187" s="159"/>
      <c r="C187" s="159"/>
      <c r="H187" s="159"/>
      <c r="M187" s="159"/>
      <c r="O187" s="159"/>
      <c r="AJ187" s="161"/>
      <c r="AK187" s="161"/>
    </row>
    <row r="188" spans="1:37">
      <c r="A188" s="159"/>
      <c r="B188" s="159"/>
      <c r="C188" s="159"/>
      <c r="H188" s="159"/>
      <c r="M188" s="159"/>
      <c r="O188" s="159"/>
      <c r="AJ188" s="161"/>
      <c r="AK188" s="161"/>
    </row>
    <row r="189" spans="1:37">
      <c r="A189" s="159"/>
      <c r="B189" s="159"/>
      <c r="C189" s="159"/>
      <c r="H189" s="159"/>
      <c r="M189" s="159"/>
      <c r="O189" s="159"/>
      <c r="AJ189" s="161"/>
      <c r="AK189" s="161"/>
    </row>
    <row r="190" spans="1:37">
      <c r="A190" s="159"/>
      <c r="B190" s="159"/>
      <c r="C190" s="159"/>
      <c r="H190" s="159"/>
      <c r="M190" s="159"/>
      <c r="O190" s="159"/>
      <c r="AJ190" s="161"/>
      <c r="AK190" s="161"/>
    </row>
    <row r="191" spans="1:37">
      <c r="A191" s="159"/>
      <c r="B191" s="159"/>
      <c r="C191" s="159"/>
      <c r="H191" s="159"/>
      <c r="M191" s="159"/>
      <c r="O191" s="159"/>
      <c r="AJ191" s="161"/>
      <c r="AK191" s="161"/>
    </row>
    <row r="192" spans="1:37">
      <c r="A192" s="159"/>
      <c r="B192" s="159"/>
      <c r="C192" s="159"/>
      <c r="H192" s="159"/>
      <c r="M192" s="159"/>
      <c r="O192" s="159"/>
      <c r="AJ192" s="161"/>
      <c r="AK192" s="161"/>
    </row>
    <row r="193" spans="1:37">
      <c r="A193" s="159"/>
      <c r="B193" s="159"/>
      <c r="C193" s="159"/>
      <c r="H193" s="159"/>
      <c r="M193" s="159"/>
      <c r="O193" s="159"/>
      <c r="AJ193" s="161"/>
      <c r="AK193" s="161"/>
    </row>
    <row r="194" spans="1:37">
      <c r="A194" s="159"/>
      <c r="B194" s="159"/>
      <c r="C194" s="159"/>
      <c r="H194" s="159"/>
      <c r="M194" s="159"/>
      <c r="O194" s="159"/>
      <c r="AJ194" s="161"/>
      <c r="AK194" s="161"/>
    </row>
    <row r="195" spans="1:37">
      <c r="A195" s="159"/>
      <c r="B195" s="159"/>
      <c r="C195" s="159"/>
      <c r="H195" s="159"/>
      <c r="M195" s="159"/>
      <c r="O195" s="159"/>
      <c r="AJ195" s="161"/>
      <c r="AK195" s="161"/>
    </row>
    <row r="196" spans="1:37">
      <c r="A196" s="159"/>
      <c r="B196" s="159"/>
      <c r="C196" s="159"/>
      <c r="H196" s="159"/>
      <c r="M196" s="159"/>
      <c r="O196" s="159"/>
      <c r="AJ196" s="161"/>
      <c r="AK196" s="161"/>
    </row>
    <row r="197" spans="1:37">
      <c r="A197" s="159"/>
      <c r="B197" s="159"/>
      <c r="C197" s="159"/>
      <c r="H197" s="159"/>
      <c r="M197" s="159"/>
      <c r="O197" s="159"/>
      <c r="AJ197" s="161"/>
      <c r="AK197" s="161"/>
    </row>
    <row r="198" spans="1:37">
      <c r="A198" s="159"/>
      <c r="B198" s="159"/>
      <c r="C198" s="159"/>
      <c r="H198" s="159"/>
      <c r="M198" s="159"/>
      <c r="O198" s="159"/>
      <c r="AJ198" s="161"/>
      <c r="AK198" s="161"/>
    </row>
    <row r="199" spans="1:37">
      <c r="A199" s="159"/>
      <c r="B199" s="159"/>
      <c r="C199" s="159"/>
      <c r="H199" s="159"/>
      <c r="M199" s="159"/>
      <c r="O199" s="159"/>
      <c r="AJ199" s="161"/>
      <c r="AK199" s="161"/>
    </row>
    <row r="200" spans="1:37">
      <c r="A200" s="159"/>
      <c r="B200" s="159"/>
      <c r="C200" s="159"/>
      <c r="H200" s="159"/>
      <c r="M200" s="159"/>
      <c r="O200" s="159"/>
      <c r="AJ200" s="161"/>
      <c r="AK200" s="161"/>
    </row>
    <row r="201" spans="1:37">
      <c r="A201" s="159"/>
      <c r="B201" s="159"/>
      <c r="C201" s="159"/>
      <c r="H201" s="159"/>
      <c r="M201" s="159"/>
      <c r="O201" s="159"/>
      <c r="AJ201" s="161"/>
      <c r="AK201" s="161"/>
    </row>
    <row r="202" spans="1:37">
      <c r="A202" s="159"/>
      <c r="B202" s="159"/>
      <c r="C202" s="159"/>
      <c r="H202" s="159"/>
      <c r="M202" s="159"/>
      <c r="O202" s="159"/>
      <c r="AJ202" s="161"/>
      <c r="AK202" s="161"/>
    </row>
    <row r="203" spans="1:37">
      <c r="A203" s="159"/>
      <c r="B203" s="159"/>
      <c r="C203" s="159"/>
      <c r="H203" s="159"/>
      <c r="M203" s="159"/>
      <c r="O203" s="159"/>
      <c r="AJ203" s="161"/>
      <c r="AK203" s="161"/>
    </row>
    <row r="204" spans="1:37">
      <c r="A204" s="159"/>
      <c r="B204" s="159"/>
      <c r="C204" s="159"/>
      <c r="H204" s="159"/>
      <c r="M204" s="159"/>
      <c r="O204" s="159"/>
      <c r="AJ204" s="161"/>
      <c r="AK204" s="161"/>
    </row>
    <row r="205" spans="1:37">
      <c r="A205" s="159"/>
      <c r="B205" s="159"/>
      <c r="C205" s="159"/>
      <c r="H205" s="159"/>
      <c r="M205" s="159"/>
      <c r="O205" s="159"/>
      <c r="AJ205" s="161"/>
      <c r="AK205" s="161"/>
    </row>
    <row r="206" spans="1:37">
      <c r="A206" s="159"/>
      <c r="B206" s="159"/>
      <c r="C206" s="159"/>
      <c r="H206" s="159"/>
      <c r="M206" s="159"/>
      <c r="O206" s="159"/>
      <c r="AJ206" s="161"/>
      <c r="AK206" s="161"/>
    </row>
    <row r="207" spans="1:37">
      <c r="A207" s="159"/>
      <c r="B207" s="159"/>
      <c r="C207" s="159"/>
      <c r="H207" s="159"/>
      <c r="M207" s="159"/>
      <c r="O207" s="159"/>
      <c r="AJ207" s="161"/>
      <c r="AK207" s="161"/>
    </row>
    <row r="208" spans="1:37">
      <c r="A208" s="159"/>
      <c r="B208" s="159"/>
      <c r="C208" s="159"/>
      <c r="H208" s="159"/>
      <c r="M208" s="159"/>
      <c r="O208" s="159"/>
      <c r="AJ208" s="161"/>
      <c r="AK208" s="161"/>
    </row>
    <row r="209" spans="1:37">
      <c r="A209" s="159"/>
      <c r="B209" s="159"/>
      <c r="C209" s="159"/>
      <c r="H209" s="159"/>
      <c r="M209" s="159"/>
      <c r="O209" s="159"/>
      <c r="AJ209" s="161"/>
      <c r="AK209" s="161"/>
    </row>
    <row r="210" spans="1:37">
      <c r="A210" s="159"/>
      <c r="B210" s="159"/>
      <c r="C210" s="159"/>
      <c r="H210" s="159"/>
      <c r="M210" s="159"/>
      <c r="O210" s="159"/>
      <c r="AJ210" s="161"/>
      <c r="AK210" s="161"/>
    </row>
    <row r="211" spans="1:37">
      <c r="A211" s="159"/>
      <c r="B211" s="159"/>
      <c r="C211" s="159"/>
      <c r="H211" s="159"/>
      <c r="M211" s="159"/>
      <c r="O211" s="159"/>
      <c r="AJ211" s="161"/>
      <c r="AK211" s="161"/>
    </row>
    <row r="212" spans="1:37">
      <c r="A212" s="159"/>
      <c r="B212" s="159"/>
      <c r="C212" s="159"/>
      <c r="H212" s="159"/>
      <c r="M212" s="159"/>
      <c r="O212" s="159"/>
      <c r="AJ212" s="161"/>
      <c r="AK212" s="161"/>
    </row>
    <row r="213" spans="1:37">
      <c r="A213" s="159"/>
      <c r="B213" s="159"/>
      <c r="C213" s="159"/>
      <c r="H213" s="159"/>
      <c r="M213" s="159"/>
      <c r="O213" s="159"/>
      <c r="AJ213" s="161"/>
      <c r="AK213" s="161"/>
    </row>
    <row r="214" spans="1:37">
      <c r="A214" s="159"/>
      <c r="B214" s="159"/>
      <c r="C214" s="159"/>
      <c r="H214" s="159"/>
      <c r="M214" s="159"/>
      <c r="O214" s="159"/>
      <c r="AJ214" s="161"/>
      <c r="AK214" s="161"/>
    </row>
    <row r="215" spans="1:37">
      <c r="A215" s="159"/>
      <c r="B215" s="159"/>
      <c r="C215" s="159"/>
      <c r="H215" s="159"/>
      <c r="M215" s="159"/>
      <c r="O215" s="159"/>
      <c r="AJ215" s="161"/>
      <c r="AK215" s="161"/>
    </row>
    <row r="216" spans="1:37">
      <c r="A216" s="159"/>
      <c r="B216" s="159"/>
      <c r="C216" s="159"/>
      <c r="H216" s="159"/>
      <c r="M216" s="159"/>
      <c r="O216" s="159"/>
      <c r="AJ216" s="161"/>
      <c r="AK216" s="161"/>
    </row>
    <row r="217" spans="1:37">
      <c r="A217" s="159"/>
      <c r="B217" s="159"/>
      <c r="C217" s="159"/>
      <c r="H217" s="159"/>
      <c r="M217" s="159"/>
      <c r="O217" s="159"/>
      <c r="AJ217" s="161"/>
      <c r="AK217" s="161"/>
    </row>
    <row r="218" spans="1:37">
      <c r="A218" s="159"/>
      <c r="B218" s="159"/>
      <c r="C218" s="159"/>
      <c r="H218" s="159"/>
      <c r="M218" s="159"/>
      <c r="O218" s="159"/>
      <c r="AJ218" s="161"/>
      <c r="AK218" s="161"/>
    </row>
    <row r="219" spans="1:37">
      <c r="A219" s="159"/>
      <c r="B219" s="159"/>
      <c r="C219" s="159"/>
      <c r="H219" s="159"/>
      <c r="M219" s="159"/>
      <c r="O219" s="159"/>
      <c r="AJ219" s="161"/>
      <c r="AK219" s="161"/>
    </row>
    <row r="220" spans="1:37">
      <c r="A220" s="159"/>
      <c r="B220" s="159"/>
      <c r="C220" s="159"/>
      <c r="H220" s="159"/>
      <c r="M220" s="159"/>
      <c r="O220" s="159"/>
      <c r="AJ220" s="161"/>
      <c r="AK220" s="161"/>
    </row>
    <row r="221" spans="1:37">
      <c r="A221" s="159"/>
      <c r="B221" s="159"/>
      <c r="C221" s="159"/>
      <c r="H221" s="159"/>
      <c r="M221" s="159"/>
      <c r="O221" s="159"/>
      <c r="AJ221" s="161"/>
      <c r="AK221" s="161"/>
    </row>
    <row r="222" spans="1:37">
      <c r="A222" s="159"/>
      <c r="B222" s="159"/>
      <c r="C222" s="159"/>
      <c r="H222" s="159"/>
      <c r="M222" s="159"/>
      <c r="O222" s="159"/>
      <c r="AJ222" s="161"/>
      <c r="AK222" s="161"/>
    </row>
    <row r="223" spans="1:37">
      <c r="A223" s="159"/>
      <c r="B223" s="159"/>
      <c r="C223" s="159"/>
      <c r="H223" s="159"/>
      <c r="M223" s="159"/>
      <c r="O223" s="159"/>
      <c r="AJ223" s="161"/>
      <c r="AK223" s="161"/>
    </row>
    <row r="224" spans="1:37">
      <c r="A224" s="159"/>
      <c r="B224" s="159"/>
      <c r="C224" s="159"/>
      <c r="H224" s="159"/>
      <c r="M224" s="159"/>
      <c r="O224" s="159"/>
      <c r="AJ224" s="161"/>
      <c r="AK224" s="161"/>
    </row>
    <row r="225" spans="1:37">
      <c r="A225" s="159"/>
      <c r="B225" s="159"/>
      <c r="C225" s="159"/>
      <c r="H225" s="159"/>
      <c r="M225" s="159"/>
      <c r="O225" s="159"/>
      <c r="AJ225" s="161"/>
      <c r="AK225" s="161"/>
    </row>
    <row r="226" spans="1:37">
      <c r="A226" s="159"/>
      <c r="B226" s="159"/>
      <c r="C226" s="159"/>
      <c r="H226" s="159"/>
      <c r="M226" s="159"/>
      <c r="O226" s="159"/>
      <c r="AJ226" s="161"/>
      <c r="AK226" s="161"/>
    </row>
    <row r="227" spans="1:37">
      <c r="A227" s="159"/>
      <c r="B227" s="159"/>
      <c r="C227" s="159"/>
      <c r="H227" s="159"/>
      <c r="M227" s="159"/>
      <c r="O227" s="159"/>
      <c r="AJ227" s="161"/>
      <c r="AK227" s="161"/>
    </row>
    <row r="228" spans="1:37">
      <c r="A228" s="159"/>
      <c r="B228" s="159"/>
      <c r="C228" s="159"/>
      <c r="H228" s="159"/>
      <c r="M228" s="159"/>
      <c r="O228" s="159"/>
      <c r="AJ228" s="161"/>
      <c r="AK228" s="161"/>
    </row>
    <row r="229" spans="1:37">
      <c r="A229" s="159"/>
      <c r="B229" s="159"/>
      <c r="C229" s="159"/>
      <c r="H229" s="159"/>
      <c r="M229" s="159"/>
      <c r="O229" s="159"/>
      <c r="AJ229" s="161"/>
      <c r="AK229" s="161"/>
    </row>
    <row r="230" spans="1:37">
      <c r="A230" s="159"/>
      <c r="B230" s="159"/>
      <c r="C230" s="159"/>
      <c r="H230" s="159"/>
      <c r="M230" s="159"/>
      <c r="O230" s="159"/>
      <c r="AJ230" s="161"/>
      <c r="AK230" s="161"/>
    </row>
    <row r="231" spans="1:37">
      <c r="A231" s="159"/>
      <c r="B231" s="159"/>
      <c r="C231" s="159"/>
      <c r="H231" s="159"/>
      <c r="M231" s="159"/>
      <c r="O231" s="159"/>
      <c r="AJ231" s="161"/>
      <c r="AK231" s="161"/>
    </row>
    <row r="232" spans="1:37">
      <c r="A232" s="159"/>
      <c r="B232" s="159"/>
      <c r="C232" s="159"/>
      <c r="H232" s="159"/>
      <c r="M232" s="159"/>
      <c r="O232" s="159"/>
      <c r="AJ232" s="161"/>
      <c r="AK232" s="161"/>
    </row>
    <row r="233" spans="1:37">
      <c r="A233" s="159"/>
      <c r="B233" s="159"/>
      <c r="C233" s="159"/>
      <c r="H233" s="159"/>
      <c r="M233" s="159"/>
      <c r="O233" s="159"/>
      <c r="AJ233" s="161"/>
      <c r="AK233" s="161"/>
    </row>
    <row r="234" spans="1:37">
      <c r="A234" s="159"/>
      <c r="B234" s="159"/>
      <c r="C234" s="159"/>
      <c r="H234" s="159"/>
      <c r="M234" s="159"/>
      <c r="O234" s="159"/>
      <c r="AJ234" s="161"/>
      <c r="AK234" s="161"/>
    </row>
    <row r="235" spans="1:37">
      <c r="A235" s="159"/>
      <c r="B235" s="159"/>
      <c r="C235" s="159"/>
      <c r="H235" s="159"/>
      <c r="M235" s="159"/>
      <c r="O235" s="159"/>
      <c r="AJ235" s="161"/>
      <c r="AK235" s="161"/>
    </row>
    <row r="236" spans="1:37">
      <c r="A236" s="159"/>
      <c r="B236" s="159"/>
      <c r="C236" s="159"/>
      <c r="H236" s="159"/>
      <c r="M236" s="159"/>
      <c r="O236" s="159"/>
      <c r="AJ236" s="161"/>
      <c r="AK236" s="161"/>
    </row>
    <row r="237" spans="1:37">
      <c r="A237" s="159"/>
      <c r="B237" s="159"/>
      <c r="C237" s="159"/>
      <c r="H237" s="159"/>
      <c r="M237" s="159"/>
      <c r="O237" s="159"/>
      <c r="AJ237" s="161"/>
      <c r="AK237" s="161"/>
    </row>
    <row r="238" spans="1:37">
      <c r="A238" s="159"/>
      <c r="B238" s="159"/>
      <c r="C238" s="159"/>
      <c r="H238" s="159"/>
      <c r="M238" s="159"/>
      <c r="O238" s="159"/>
      <c r="AJ238" s="161"/>
      <c r="AK238" s="161"/>
    </row>
    <row r="239" spans="1:37">
      <c r="A239" s="159"/>
      <c r="B239" s="159"/>
      <c r="C239" s="159"/>
      <c r="H239" s="159"/>
      <c r="M239" s="159"/>
      <c r="O239" s="159"/>
      <c r="AJ239" s="161"/>
      <c r="AK239" s="161"/>
    </row>
    <row r="240" spans="1:37">
      <c r="A240" s="159"/>
      <c r="B240" s="159"/>
      <c r="C240" s="159"/>
      <c r="H240" s="159"/>
      <c r="M240" s="159"/>
      <c r="O240" s="159"/>
      <c r="AJ240" s="161"/>
      <c r="AK240" s="161"/>
    </row>
    <row r="241" spans="1:37">
      <c r="A241" s="159"/>
      <c r="B241" s="159"/>
      <c r="C241" s="159"/>
      <c r="H241" s="159"/>
      <c r="M241" s="159"/>
      <c r="O241" s="159"/>
      <c r="AJ241" s="161"/>
      <c r="AK241" s="161"/>
    </row>
    <row r="242" spans="1:37">
      <c r="A242" s="159"/>
      <c r="B242" s="159"/>
      <c r="C242" s="159"/>
      <c r="H242" s="159"/>
      <c r="M242" s="159"/>
      <c r="O242" s="159"/>
      <c r="AJ242" s="161"/>
      <c r="AK242" s="161"/>
    </row>
    <row r="243" spans="1:37">
      <c r="A243" s="159"/>
      <c r="B243" s="159"/>
      <c r="C243" s="159"/>
      <c r="H243" s="159"/>
      <c r="M243" s="159"/>
      <c r="O243" s="159"/>
      <c r="AJ243" s="161"/>
      <c r="AK243" s="161"/>
    </row>
    <row r="244" spans="1:37">
      <c r="A244" s="159"/>
      <c r="B244" s="159"/>
      <c r="C244" s="159"/>
      <c r="H244" s="159"/>
      <c r="M244" s="159"/>
      <c r="O244" s="159"/>
      <c r="AJ244" s="161"/>
      <c r="AK244" s="161"/>
    </row>
    <row r="245" spans="1:37">
      <c r="A245" s="159"/>
      <c r="B245" s="159"/>
      <c r="C245" s="159"/>
      <c r="H245" s="159"/>
      <c r="M245" s="159"/>
      <c r="O245" s="159"/>
      <c r="AJ245" s="161"/>
      <c r="AK245" s="161"/>
    </row>
    <row r="246" spans="1:37">
      <c r="A246" s="159"/>
      <c r="B246" s="159"/>
      <c r="C246" s="159"/>
      <c r="H246" s="159"/>
      <c r="M246" s="159"/>
      <c r="O246" s="159"/>
      <c r="AJ246" s="161"/>
      <c r="AK246" s="161"/>
    </row>
    <row r="247" spans="1:37">
      <c r="A247" s="159"/>
      <c r="B247" s="159"/>
      <c r="C247" s="159"/>
      <c r="H247" s="159"/>
      <c r="M247" s="159"/>
      <c r="O247" s="159"/>
      <c r="AJ247" s="161"/>
      <c r="AK247" s="161"/>
    </row>
    <row r="248" spans="1:37">
      <c r="A248" s="159"/>
      <c r="B248" s="159"/>
      <c r="C248" s="159"/>
      <c r="H248" s="159"/>
      <c r="M248" s="159"/>
      <c r="O248" s="159"/>
      <c r="AJ248" s="161"/>
      <c r="AK248" s="161"/>
    </row>
    <row r="249" spans="1:37">
      <c r="A249" s="159"/>
      <c r="B249" s="159"/>
      <c r="C249" s="159"/>
      <c r="H249" s="159"/>
      <c r="M249" s="159"/>
      <c r="O249" s="159"/>
      <c r="AJ249" s="161"/>
      <c r="AK249" s="161"/>
    </row>
    <row r="250" spans="1:37">
      <c r="A250" s="159"/>
      <c r="B250" s="159"/>
      <c r="C250" s="159"/>
      <c r="H250" s="159"/>
      <c r="M250" s="159"/>
      <c r="O250" s="159"/>
      <c r="AJ250" s="161"/>
      <c r="AK250" s="161"/>
    </row>
    <row r="251" spans="1:37">
      <c r="A251" s="159"/>
      <c r="B251" s="159"/>
      <c r="C251" s="159"/>
      <c r="H251" s="159"/>
      <c r="M251" s="159"/>
      <c r="O251" s="159"/>
      <c r="AJ251" s="161"/>
      <c r="AK251" s="161"/>
    </row>
    <row r="252" spans="1:37">
      <c r="A252" s="159"/>
      <c r="B252" s="159"/>
      <c r="C252" s="159"/>
      <c r="H252" s="159"/>
      <c r="M252" s="159"/>
      <c r="O252" s="159"/>
      <c r="AJ252" s="161"/>
      <c r="AK252" s="161"/>
    </row>
    <row r="253" spans="1:37">
      <c r="A253" s="159"/>
      <c r="B253" s="159"/>
      <c r="C253" s="159"/>
      <c r="H253" s="159"/>
      <c r="M253" s="159"/>
      <c r="O253" s="159"/>
      <c r="AJ253" s="161"/>
      <c r="AK253" s="161"/>
    </row>
    <row r="254" spans="1:37">
      <c r="A254" s="159"/>
      <c r="B254" s="159"/>
      <c r="C254" s="159"/>
      <c r="H254" s="159"/>
      <c r="M254" s="159"/>
      <c r="O254" s="159"/>
      <c r="AJ254" s="161"/>
      <c r="AK254" s="161"/>
    </row>
    <row r="255" spans="1:37">
      <c r="A255" s="159"/>
      <c r="B255" s="159"/>
      <c r="C255" s="159"/>
      <c r="H255" s="159"/>
      <c r="M255" s="159"/>
      <c r="O255" s="159"/>
      <c r="AJ255" s="161"/>
      <c r="AK255" s="161"/>
    </row>
    <row r="256" spans="1:37">
      <c r="A256" s="159"/>
      <c r="B256" s="159"/>
      <c r="C256" s="159"/>
      <c r="H256" s="159"/>
      <c r="M256" s="159"/>
      <c r="O256" s="159"/>
      <c r="AJ256" s="161"/>
      <c r="AK256" s="161"/>
    </row>
    <row r="257" spans="1:37">
      <c r="A257" s="159"/>
      <c r="B257" s="159"/>
      <c r="C257" s="159"/>
      <c r="H257" s="159"/>
      <c r="M257" s="159"/>
      <c r="O257" s="159"/>
      <c r="AJ257" s="161"/>
      <c r="AK257" s="161"/>
    </row>
    <row r="258" spans="1:37">
      <c r="A258" s="159"/>
      <c r="B258" s="159"/>
      <c r="C258" s="159"/>
      <c r="H258" s="159"/>
      <c r="M258" s="159"/>
      <c r="O258" s="159"/>
      <c r="AJ258" s="161"/>
      <c r="AK258" s="161"/>
    </row>
    <row r="259" spans="1:37">
      <c r="A259" s="159"/>
      <c r="B259" s="159"/>
      <c r="C259" s="159"/>
      <c r="H259" s="159"/>
      <c r="M259" s="159"/>
      <c r="O259" s="159"/>
      <c r="AJ259" s="161"/>
      <c r="AK259" s="161"/>
    </row>
    <row r="260" spans="1:37">
      <c r="A260" s="159"/>
      <c r="B260" s="159"/>
      <c r="C260" s="159"/>
      <c r="H260" s="159"/>
      <c r="M260" s="159"/>
      <c r="O260" s="159"/>
      <c r="AJ260" s="161"/>
      <c r="AK260" s="161"/>
    </row>
    <row r="261" spans="1:37">
      <c r="A261" s="159"/>
      <c r="B261" s="159"/>
      <c r="C261" s="159"/>
      <c r="H261" s="159"/>
      <c r="M261" s="159"/>
      <c r="O261" s="159"/>
      <c r="AJ261" s="161"/>
      <c r="AK261" s="161"/>
    </row>
    <row r="262" spans="1:37">
      <c r="A262" s="159"/>
      <c r="B262" s="159"/>
      <c r="C262" s="159"/>
      <c r="H262" s="159"/>
      <c r="M262" s="159"/>
      <c r="O262" s="159"/>
      <c r="AJ262" s="161"/>
      <c r="AK262" s="161"/>
    </row>
    <row r="263" spans="1:37">
      <c r="A263" s="159"/>
      <c r="B263" s="159"/>
      <c r="C263" s="159"/>
      <c r="H263" s="159"/>
      <c r="M263" s="159"/>
      <c r="O263" s="159"/>
      <c r="AJ263" s="161"/>
      <c r="AK263" s="161"/>
    </row>
    <row r="264" spans="1:37">
      <c r="A264" s="159"/>
      <c r="B264" s="159"/>
      <c r="C264" s="159"/>
      <c r="H264" s="159"/>
      <c r="M264" s="159"/>
      <c r="O264" s="159"/>
      <c r="AJ264" s="161"/>
      <c r="AK264" s="161"/>
    </row>
    <row r="265" spans="1:37">
      <c r="A265" s="159"/>
      <c r="B265" s="159"/>
      <c r="C265" s="159"/>
      <c r="H265" s="159"/>
      <c r="M265" s="159"/>
      <c r="O265" s="159"/>
      <c r="AJ265" s="161"/>
      <c r="AK265" s="161"/>
    </row>
    <row r="266" spans="1:37">
      <c r="A266" s="159"/>
      <c r="B266" s="159"/>
      <c r="C266" s="159"/>
      <c r="H266" s="159"/>
      <c r="M266" s="159"/>
      <c r="O266" s="159"/>
      <c r="AJ266" s="161"/>
      <c r="AK266" s="161"/>
    </row>
    <row r="267" spans="1:37">
      <c r="A267" s="159"/>
      <c r="B267" s="159"/>
      <c r="C267" s="159"/>
      <c r="H267" s="159"/>
      <c r="M267" s="159"/>
      <c r="O267" s="159"/>
      <c r="AJ267" s="161"/>
      <c r="AK267" s="161"/>
    </row>
    <row r="268" spans="1:37">
      <c r="A268" s="159"/>
      <c r="B268" s="159"/>
      <c r="C268" s="159"/>
      <c r="H268" s="159"/>
      <c r="M268" s="159"/>
      <c r="O268" s="159"/>
      <c r="AJ268" s="161"/>
      <c r="AK268" s="161"/>
    </row>
    <row r="269" spans="1:37">
      <c r="A269" s="159"/>
      <c r="B269" s="159"/>
      <c r="C269" s="159"/>
      <c r="H269" s="159"/>
      <c r="M269" s="159"/>
      <c r="O269" s="159"/>
      <c r="AJ269" s="161"/>
      <c r="AK269" s="161"/>
    </row>
    <row r="270" spans="1:37">
      <c r="A270" s="159"/>
      <c r="B270" s="159"/>
      <c r="C270" s="159"/>
      <c r="H270" s="159"/>
      <c r="M270" s="159"/>
      <c r="O270" s="159"/>
      <c r="AJ270" s="161"/>
      <c r="AK270" s="161"/>
    </row>
    <row r="271" spans="1:37">
      <c r="A271" s="159"/>
      <c r="B271" s="159"/>
      <c r="C271" s="159"/>
      <c r="H271" s="159"/>
      <c r="M271" s="159"/>
      <c r="O271" s="159"/>
      <c r="AJ271" s="161"/>
      <c r="AK271" s="161"/>
    </row>
    <row r="272" spans="1:37">
      <c r="A272" s="159"/>
      <c r="B272" s="159"/>
      <c r="C272" s="159"/>
      <c r="H272" s="159"/>
      <c r="M272" s="159"/>
      <c r="O272" s="159"/>
      <c r="AJ272" s="161"/>
      <c r="AK272" s="161"/>
    </row>
    <row r="273" spans="1:37">
      <c r="A273" s="159"/>
      <c r="B273" s="159"/>
      <c r="C273" s="159"/>
      <c r="H273" s="159"/>
      <c r="M273" s="159"/>
      <c r="O273" s="159"/>
      <c r="AJ273" s="161"/>
      <c r="AK273" s="161"/>
    </row>
    <row r="274" spans="1:37">
      <c r="A274" s="159"/>
      <c r="B274" s="159"/>
      <c r="C274" s="159"/>
      <c r="H274" s="159"/>
      <c r="M274" s="159"/>
      <c r="O274" s="159"/>
      <c r="AJ274" s="161"/>
      <c r="AK274" s="161"/>
    </row>
    <row r="275" spans="1:37">
      <c r="A275" s="159"/>
      <c r="B275" s="159"/>
      <c r="C275" s="159"/>
      <c r="H275" s="159"/>
      <c r="M275" s="159"/>
      <c r="O275" s="159"/>
      <c r="AJ275" s="161"/>
      <c r="AK275" s="161"/>
    </row>
    <row r="276" spans="1:37">
      <c r="A276" s="159"/>
      <c r="B276" s="159"/>
      <c r="C276" s="159"/>
      <c r="H276" s="159"/>
      <c r="M276" s="159"/>
      <c r="O276" s="159"/>
      <c r="AJ276" s="161"/>
      <c r="AK276" s="161"/>
    </row>
    <row r="277" spans="1:37">
      <c r="A277" s="159"/>
      <c r="B277" s="159"/>
      <c r="C277" s="159"/>
      <c r="H277" s="159"/>
      <c r="M277" s="159"/>
      <c r="O277" s="159"/>
      <c r="AJ277" s="161"/>
      <c r="AK277" s="161"/>
    </row>
    <row r="278" spans="1:37">
      <c r="A278" s="159"/>
      <c r="B278" s="159"/>
      <c r="C278" s="159"/>
      <c r="H278" s="159"/>
      <c r="M278" s="159"/>
      <c r="O278" s="159"/>
      <c r="AJ278" s="161"/>
      <c r="AK278" s="161"/>
    </row>
    <row r="279" spans="1:37">
      <c r="A279" s="159"/>
      <c r="B279" s="159"/>
      <c r="C279" s="159"/>
      <c r="H279" s="159"/>
      <c r="M279" s="159"/>
      <c r="O279" s="159"/>
      <c r="AJ279" s="161"/>
      <c r="AK279" s="161"/>
    </row>
    <row r="280" spans="1:37">
      <c r="A280" s="159"/>
      <c r="B280" s="159"/>
      <c r="C280" s="159"/>
      <c r="H280" s="159"/>
      <c r="M280" s="159"/>
      <c r="O280" s="159"/>
      <c r="AJ280" s="161"/>
      <c r="AK280" s="161"/>
    </row>
    <row r="281" spans="1:37">
      <c r="A281" s="159"/>
      <c r="B281" s="159"/>
      <c r="C281" s="159"/>
      <c r="H281" s="159"/>
      <c r="M281" s="159"/>
      <c r="O281" s="159"/>
      <c r="AJ281" s="161"/>
      <c r="AK281" s="161"/>
    </row>
    <row r="282" spans="1:37">
      <c r="A282" s="159"/>
      <c r="B282" s="159"/>
      <c r="C282" s="159"/>
      <c r="H282" s="159"/>
      <c r="M282" s="159"/>
      <c r="O282" s="159"/>
      <c r="AJ282" s="161"/>
      <c r="AK282" s="161"/>
    </row>
    <row r="283" spans="1:37">
      <c r="A283" s="159"/>
      <c r="B283" s="159"/>
      <c r="C283" s="159"/>
      <c r="H283" s="159"/>
      <c r="M283" s="159"/>
      <c r="O283" s="159"/>
      <c r="AJ283" s="161"/>
      <c r="AK283" s="161"/>
    </row>
    <row r="284" spans="1:37">
      <c r="A284" s="159"/>
      <c r="B284" s="159"/>
      <c r="C284" s="159"/>
      <c r="H284" s="159"/>
      <c r="M284" s="159"/>
      <c r="O284" s="159"/>
      <c r="AJ284" s="161"/>
      <c r="AK284" s="161"/>
    </row>
    <row r="285" spans="1:37">
      <c r="A285" s="159"/>
      <c r="B285" s="159"/>
      <c r="C285" s="159"/>
      <c r="H285" s="159"/>
      <c r="M285" s="159"/>
      <c r="O285" s="159"/>
      <c r="AJ285" s="161"/>
      <c r="AK285" s="161"/>
    </row>
    <row r="286" spans="1:37">
      <c r="A286" s="159"/>
      <c r="B286" s="159"/>
      <c r="C286" s="159"/>
      <c r="H286" s="159"/>
      <c r="M286" s="159"/>
      <c r="O286" s="159"/>
      <c r="AJ286" s="161"/>
      <c r="AK286" s="161"/>
    </row>
    <row r="287" spans="1:37">
      <c r="A287" s="159"/>
      <c r="B287" s="159"/>
      <c r="C287" s="159"/>
      <c r="H287" s="159"/>
      <c r="M287" s="159"/>
      <c r="O287" s="159"/>
      <c r="AJ287" s="161"/>
      <c r="AK287" s="161"/>
    </row>
    <row r="288" spans="1:37">
      <c r="A288" s="159"/>
      <c r="B288" s="159"/>
      <c r="C288" s="159"/>
      <c r="H288" s="159"/>
      <c r="M288" s="159"/>
      <c r="O288" s="159"/>
      <c r="AJ288" s="161"/>
      <c r="AK288" s="161"/>
    </row>
    <row r="289" spans="1:37">
      <c r="A289" s="159"/>
      <c r="B289" s="159"/>
      <c r="C289" s="159"/>
      <c r="H289" s="159"/>
      <c r="M289" s="159"/>
      <c r="O289" s="159"/>
      <c r="AJ289" s="161"/>
      <c r="AK289" s="161"/>
    </row>
    <row r="290" spans="1:37">
      <c r="A290" s="159"/>
      <c r="B290" s="159"/>
      <c r="C290" s="159"/>
      <c r="H290" s="159"/>
      <c r="M290" s="159"/>
      <c r="O290" s="159"/>
      <c r="AJ290" s="161"/>
      <c r="AK290" s="161"/>
    </row>
    <row r="291" spans="1:37">
      <c r="A291" s="159"/>
      <c r="B291" s="159"/>
      <c r="C291" s="159"/>
      <c r="H291" s="159"/>
      <c r="M291" s="159"/>
      <c r="O291" s="159"/>
      <c r="AJ291" s="161"/>
      <c r="AK291" s="161"/>
    </row>
    <row r="292" spans="1:37">
      <c r="A292" s="159"/>
      <c r="B292" s="159"/>
      <c r="C292" s="159"/>
      <c r="H292" s="159"/>
      <c r="M292" s="159"/>
      <c r="O292" s="159"/>
      <c r="AJ292" s="161"/>
      <c r="AK292" s="161"/>
    </row>
    <row r="293" spans="1:37">
      <c r="A293" s="159"/>
      <c r="B293" s="159"/>
      <c r="C293" s="159"/>
      <c r="H293" s="159"/>
      <c r="M293" s="159"/>
      <c r="O293" s="159"/>
      <c r="AJ293" s="161"/>
      <c r="AK293" s="161"/>
    </row>
    <row r="294" spans="1:37">
      <c r="A294" s="159"/>
      <c r="B294" s="159"/>
      <c r="C294" s="159"/>
      <c r="H294" s="159"/>
      <c r="M294" s="159"/>
      <c r="O294" s="159"/>
      <c r="AJ294" s="161"/>
      <c r="AK294" s="161"/>
    </row>
    <row r="295" spans="1:37">
      <c r="A295" s="159"/>
      <c r="B295" s="159"/>
      <c r="C295" s="159"/>
      <c r="H295" s="159"/>
      <c r="M295" s="159"/>
      <c r="O295" s="159"/>
      <c r="AJ295" s="161"/>
      <c r="AK295" s="161"/>
    </row>
    <row r="296" spans="1:37">
      <c r="A296" s="159"/>
      <c r="B296" s="159"/>
      <c r="C296" s="159"/>
      <c r="H296" s="159"/>
      <c r="M296" s="159"/>
      <c r="O296" s="159"/>
      <c r="AJ296" s="161"/>
      <c r="AK296" s="161"/>
    </row>
    <row r="297" spans="1:37">
      <c r="A297" s="159"/>
      <c r="B297" s="159"/>
      <c r="C297" s="159"/>
      <c r="H297" s="159"/>
      <c r="M297" s="159"/>
      <c r="O297" s="159"/>
      <c r="AJ297" s="161"/>
      <c r="AK297" s="161"/>
    </row>
    <row r="298" spans="1:37">
      <c r="A298" s="159"/>
      <c r="B298" s="159"/>
      <c r="C298" s="159"/>
      <c r="H298" s="159"/>
      <c r="M298" s="159"/>
      <c r="O298" s="159"/>
      <c r="AJ298" s="161"/>
      <c r="AK298" s="161"/>
    </row>
    <row r="299" spans="1:37">
      <c r="A299" s="159"/>
      <c r="B299" s="159"/>
      <c r="C299" s="159"/>
      <c r="H299" s="159"/>
      <c r="M299" s="159"/>
      <c r="O299" s="159"/>
      <c r="AJ299" s="161"/>
      <c r="AK299" s="161"/>
    </row>
    <row r="300" spans="1:37">
      <c r="A300" s="159"/>
      <c r="B300" s="159"/>
      <c r="C300" s="159"/>
      <c r="H300" s="159"/>
      <c r="M300" s="159"/>
      <c r="O300" s="159"/>
      <c r="AJ300" s="161"/>
      <c r="AK300" s="161"/>
    </row>
    <row r="301" spans="1:37">
      <c r="A301" s="159"/>
      <c r="B301" s="159"/>
      <c r="C301" s="159"/>
      <c r="H301" s="159"/>
      <c r="M301" s="159"/>
      <c r="O301" s="159"/>
      <c r="AJ301" s="161"/>
      <c r="AK301" s="161"/>
    </row>
    <row r="302" spans="1:37">
      <c r="A302" s="159"/>
      <c r="B302" s="159"/>
      <c r="C302" s="159"/>
      <c r="H302" s="159"/>
      <c r="M302" s="159"/>
      <c r="O302" s="159"/>
      <c r="AJ302" s="161"/>
      <c r="AK302" s="161"/>
    </row>
    <row r="303" spans="1:37">
      <c r="A303" s="159"/>
      <c r="B303" s="159"/>
      <c r="C303" s="159"/>
      <c r="H303" s="159"/>
      <c r="M303" s="159"/>
      <c r="O303" s="159"/>
      <c r="AJ303" s="161"/>
      <c r="AK303" s="161"/>
    </row>
    <row r="304" spans="1:37">
      <c r="A304" s="159"/>
      <c r="B304" s="159"/>
      <c r="C304" s="159"/>
      <c r="H304" s="159"/>
      <c r="M304" s="159"/>
      <c r="O304" s="159"/>
      <c r="AJ304" s="161"/>
      <c r="AK304" s="161"/>
    </row>
    <row r="305" spans="1:37">
      <c r="A305" s="159"/>
      <c r="B305" s="159"/>
      <c r="C305" s="159"/>
      <c r="H305" s="159"/>
      <c r="M305" s="159"/>
      <c r="O305" s="159"/>
      <c r="AJ305" s="161"/>
      <c r="AK305" s="161"/>
    </row>
    <row r="306" spans="1:37">
      <c r="A306" s="159"/>
      <c r="B306" s="159"/>
      <c r="C306" s="159"/>
      <c r="H306" s="159"/>
      <c r="M306" s="159"/>
      <c r="O306" s="159"/>
      <c r="AJ306" s="161"/>
      <c r="AK306" s="161"/>
    </row>
    <row r="307" spans="1:37">
      <c r="A307" s="159"/>
      <c r="B307" s="159"/>
      <c r="C307" s="159"/>
      <c r="H307" s="159"/>
      <c r="M307" s="159"/>
      <c r="O307" s="159"/>
      <c r="AJ307" s="161"/>
      <c r="AK307" s="161"/>
    </row>
    <row r="308" spans="1:37">
      <c r="A308" s="159"/>
      <c r="B308" s="159"/>
      <c r="C308" s="159"/>
      <c r="H308" s="159"/>
      <c r="M308" s="159"/>
      <c r="O308" s="159"/>
      <c r="AJ308" s="161"/>
      <c r="AK308" s="161"/>
    </row>
    <row r="309" spans="1:37">
      <c r="A309" s="159"/>
      <c r="B309" s="159"/>
      <c r="C309" s="159"/>
      <c r="H309" s="159"/>
      <c r="M309" s="159"/>
      <c r="O309" s="159"/>
      <c r="AJ309" s="161"/>
      <c r="AK309" s="161"/>
    </row>
    <row r="310" spans="1:37">
      <c r="A310" s="159"/>
      <c r="B310" s="159"/>
      <c r="C310" s="159"/>
      <c r="H310" s="159"/>
      <c r="M310" s="159"/>
      <c r="O310" s="159"/>
      <c r="AJ310" s="161"/>
      <c r="AK310" s="161"/>
    </row>
    <row r="311" spans="1:37">
      <c r="A311" s="159"/>
      <c r="B311" s="159"/>
      <c r="C311" s="159"/>
      <c r="H311" s="159"/>
      <c r="M311" s="159"/>
      <c r="O311" s="159"/>
      <c r="AJ311" s="161"/>
      <c r="AK311" s="161"/>
    </row>
    <row r="312" spans="1:37">
      <c r="A312" s="159"/>
      <c r="B312" s="159"/>
      <c r="C312" s="159"/>
      <c r="H312" s="159"/>
      <c r="M312" s="159"/>
      <c r="O312" s="159"/>
      <c r="AJ312" s="161"/>
      <c r="AK312" s="161"/>
    </row>
    <row r="313" spans="1:37">
      <c r="A313" s="159"/>
      <c r="B313" s="159"/>
      <c r="C313" s="159"/>
      <c r="H313" s="159"/>
      <c r="M313" s="159"/>
      <c r="O313" s="159"/>
      <c r="AJ313" s="161"/>
      <c r="AK313" s="161"/>
    </row>
    <row r="314" spans="1:37">
      <c r="A314" s="159"/>
      <c r="B314" s="159"/>
      <c r="C314" s="159"/>
      <c r="H314" s="159"/>
      <c r="M314" s="159"/>
      <c r="O314" s="159"/>
      <c r="AJ314" s="161"/>
      <c r="AK314" s="161"/>
    </row>
    <row r="315" spans="1:37">
      <c r="A315" s="159"/>
      <c r="B315" s="159"/>
      <c r="C315" s="159"/>
      <c r="H315" s="159"/>
      <c r="M315" s="159"/>
      <c r="O315" s="159"/>
      <c r="AJ315" s="161"/>
      <c r="AK315" s="161"/>
    </row>
    <row r="316" spans="1:37">
      <c r="A316" s="159"/>
      <c r="B316" s="159"/>
      <c r="C316" s="159"/>
      <c r="H316" s="159"/>
      <c r="M316" s="159"/>
      <c r="O316" s="159"/>
      <c r="AJ316" s="161"/>
      <c r="AK316" s="161"/>
    </row>
    <row r="317" spans="1:37">
      <c r="A317" s="159"/>
      <c r="B317" s="159"/>
      <c r="C317" s="159"/>
      <c r="H317" s="159"/>
      <c r="M317" s="159"/>
      <c r="O317" s="159"/>
      <c r="AJ317" s="161"/>
      <c r="AK317" s="161"/>
    </row>
    <row r="318" spans="1:37">
      <c r="A318" s="159"/>
      <c r="B318" s="159"/>
      <c r="C318" s="159"/>
      <c r="H318" s="159"/>
      <c r="M318" s="159"/>
      <c r="O318" s="159"/>
      <c r="AJ318" s="161"/>
      <c r="AK318" s="161"/>
    </row>
    <row r="319" spans="1:37">
      <c r="A319" s="159"/>
      <c r="B319" s="159"/>
      <c r="C319" s="159"/>
      <c r="H319" s="159"/>
      <c r="M319" s="159"/>
      <c r="O319" s="159"/>
      <c r="AJ319" s="161"/>
      <c r="AK319" s="161"/>
    </row>
    <row r="320" spans="1:37">
      <c r="A320" s="159"/>
      <c r="B320" s="159"/>
      <c r="C320" s="159"/>
      <c r="H320" s="159"/>
      <c r="M320" s="159"/>
      <c r="O320" s="159"/>
      <c r="AJ320" s="161"/>
      <c r="AK320" s="161"/>
    </row>
    <row r="321" spans="1:37">
      <c r="A321" s="159"/>
      <c r="B321" s="159"/>
      <c r="C321" s="159"/>
      <c r="H321" s="159"/>
      <c r="M321" s="159"/>
      <c r="O321" s="159"/>
      <c r="AJ321" s="161"/>
      <c r="AK321" s="161"/>
    </row>
    <row r="322" spans="1:37">
      <c r="A322" s="159"/>
      <c r="B322" s="159"/>
      <c r="C322" s="159"/>
      <c r="H322" s="159"/>
      <c r="M322" s="159"/>
      <c r="O322" s="159"/>
      <c r="AJ322" s="161"/>
      <c r="AK322" s="161"/>
    </row>
    <row r="323" spans="1:37">
      <c r="A323" s="159"/>
      <c r="B323" s="159"/>
      <c r="C323" s="159"/>
      <c r="H323" s="159"/>
      <c r="M323" s="159"/>
      <c r="O323" s="159"/>
      <c r="AJ323" s="161"/>
      <c r="AK323" s="161"/>
    </row>
    <row r="324" spans="1:37">
      <c r="A324" s="159"/>
      <c r="B324" s="159"/>
      <c r="C324" s="159"/>
      <c r="H324" s="159"/>
      <c r="M324" s="159"/>
      <c r="O324" s="159"/>
      <c r="AJ324" s="161"/>
      <c r="AK324" s="161"/>
    </row>
    <row r="325" spans="1:37">
      <c r="A325" s="159"/>
      <c r="B325" s="159"/>
      <c r="C325" s="159"/>
      <c r="H325" s="159"/>
      <c r="M325" s="159"/>
      <c r="O325" s="159"/>
      <c r="AJ325" s="161"/>
      <c r="AK325" s="161"/>
    </row>
    <row r="326" spans="1:37">
      <c r="A326" s="159"/>
      <c r="B326" s="159"/>
      <c r="C326" s="159"/>
      <c r="H326" s="159"/>
      <c r="M326" s="159"/>
      <c r="O326" s="159"/>
      <c r="AJ326" s="161"/>
      <c r="AK326" s="161"/>
    </row>
    <row r="327" spans="1:37">
      <c r="A327" s="159"/>
      <c r="B327" s="159"/>
      <c r="C327" s="159"/>
      <c r="H327" s="159"/>
      <c r="M327" s="159"/>
      <c r="O327" s="159"/>
      <c r="AJ327" s="161"/>
      <c r="AK327" s="161"/>
    </row>
    <row r="328" spans="1:37">
      <c r="A328" s="159"/>
      <c r="B328" s="159"/>
      <c r="C328" s="159"/>
      <c r="H328" s="159"/>
      <c r="M328" s="159"/>
      <c r="O328" s="159"/>
      <c r="AJ328" s="161"/>
      <c r="AK328" s="161"/>
    </row>
    <row r="329" spans="1:37">
      <c r="A329" s="159"/>
      <c r="B329" s="159"/>
      <c r="C329" s="159"/>
      <c r="H329" s="159"/>
      <c r="M329" s="159"/>
      <c r="O329" s="159"/>
      <c r="AJ329" s="161"/>
      <c r="AK329" s="161"/>
    </row>
    <row r="330" spans="1:37">
      <c r="A330" s="159"/>
      <c r="B330" s="159"/>
      <c r="C330" s="159"/>
      <c r="H330" s="159"/>
      <c r="M330" s="159"/>
      <c r="O330" s="159"/>
      <c r="AJ330" s="161"/>
      <c r="AK330" s="161"/>
    </row>
    <row r="331" spans="1:37">
      <c r="A331" s="159"/>
      <c r="B331" s="159"/>
      <c r="C331" s="159"/>
      <c r="H331" s="159"/>
      <c r="M331" s="159"/>
      <c r="O331" s="159"/>
      <c r="AJ331" s="161"/>
      <c r="AK331" s="161"/>
    </row>
    <row r="332" spans="1:37">
      <c r="A332" s="159"/>
      <c r="B332" s="159"/>
      <c r="C332" s="159"/>
      <c r="H332" s="159"/>
      <c r="M332" s="159"/>
      <c r="O332" s="159"/>
      <c r="AJ332" s="161"/>
      <c r="AK332" s="161"/>
    </row>
    <row r="333" spans="1:37">
      <c r="A333" s="159"/>
      <c r="B333" s="159"/>
      <c r="C333" s="159"/>
      <c r="H333" s="159"/>
      <c r="M333" s="159"/>
      <c r="O333" s="159"/>
      <c r="AJ333" s="161"/>
      <c r="AK333" s="161"/>
    </row>
    <row r="334" spans="1:37">
      <c r="A334" s="159"/>
      <c r="B334" s="159"/>
      <c r="C334" s="159"/>
      <c r="H334" s="159"/>
      <c r="M334" s="159"/>
      <c r="O334" s="159"/>
      <c r="AJ334" s="161"/>
      <c r="AK334" s="161"/>
    </row>
    <row r="335" spans="1:37">
      <c r="A335" s="159"/>
      <c r="B335" s="159"/>
      <c r="C335" s="159"/>
      <c r="H335" s="159"/>
      <c r="M335" s="159"/>
      <c r="O335" s="159"/>
      <c r="AJ335" s="161"/>
      <c r="AK335" s="161"/>
    </row>
    <row r="336" spans="1:37">
      <c r="A336" s="159"/>
      <c r="B336" s="159"/>
      <c r="C336" s="159"/>
      <c r="H336" s="159"/>
      <c r="M336" s="159"/>
      <c r="O336" s="159"/>
      <c r="AJ336" s="161"/>
      <c r="AK336" s="161"/>
    </row>
    <row r="337" spans="1:37">
      <c r="A337" s="159"/>
      <c r="B337" s="159"/>
      <c r="C337" s="159"/>
      <c r="H337" s="159"/>
      <c r="M337" s="159"/>
      <c r="O337" s="159"/>
      <c r="AJ337" s="161"/>
      <c r="AK337" s="161"/>
    </row>
    <row r="338" spans="1:37">
      <c r="A338" s="159"/>
      <c r="B338" s="159"/>
      <c r="C338" s="159"/>
      <c r="H338" s="159"/>
      <c r="M338" s="159"/>
      <c r="O338" s="159"/>
      <c r="AJ338" s="161"/>
      <c r="AK338" s="161"/>
    </row>
    <row r="339" spans="1:37">
      <c r="A339" s="159"/>
      <c r="B339" s="159"/>
      <c r="C339" s="159"/>
      <c r="H339" s="159"/>
      <c r="M339" s="159"/>
      <c r="O339" s="159"/>
      <c r="AJ339" s="161"/>
      <c r="AK339" s="161"/>
    </row>
    <row r="340" spans="1:37">
      <c r="A340" s="159"/>
      <c r="B340" s="159"/>
      <c r="C340" s="159"/>
      <c r="H340" s="159"/>
      <c r="M340" s="159"/>
      <c r="O340" s="159"/>
      <c r="AJ340" s="161"/>
      <c r="AK340" s="161"/>
    </row>
    <row r="341" spans="1:37">
      <c r="A341" s="159"/>
      <c r="B341" s="159"/>
      <c r="C341" s="159"/>
      <c r="H341" s="159"/>
      <c r="M341" s="159"/>
      <c r="O341" s="159"/>
      <c r="AJ341" s="161"/>
      <c r="AK341" s="161"/>
    </row>
    <row r="342" spans="1:37">
      <c r="A342" s="159"/>
      <c r="B342" s="159"/>
      <c r="C342" s="159"/>
      <c r="H342" s="159"/>
      <c r="M342" s="159"/>
      <c r="O342" s="159"/>
      <c r="AJ342" s="161"/>
      <c r="AK342" s="161"/>
    </row>
    <row r="343" spans="1:37">
      <c r="A343" s="159"/>
      <c r="B343" s="159"/>
      <c r="C343" s="159"/>
      <c r="H343" s="159"/>
      <c r="M343" s="159"/>
      <c r="O343" s="159"/>
      <c r="AJ343" s="161"/>
      <c r="AK343" s="161"/>
    </row>
    <row r="344" spans="1:37">
      <c r="A344" s="159"/>
      <c r="B344" s="159"/>
      <c r="C344" s="159"/>
      <c r="H344" s="159"/>
      <c r="M344" s="159"/>
      <c r="O344" s="159"/>
      <c r="AJ344" s="161"/>
      <c r="AK344" s="161"/>
    </row>
    <row r="345" spans="1:37">
      <c r="A345" s="159"/>
      <c r="B345" s="159"/>
      <c r="C345" s="159"/>
      <c r="H345" s="159"/>
      <c r="M345" s="159"/>
      <c r="O345" s="159"/>
      <c r="AJ345" s="161"/>
      <c r="AK345" s="161"/>
    </row>
    <row r="346" spans="1:37">
      <c r="A346" s="159"/>
      <c r="B346" s="159"/>
      <c r="C346" s="159"/>
      <c r="H346" s="159"/>
      <c r="M346" s="159"/>
      <c r="O346" s="159"/>
      <c r="AJ346" s="161"/>
      <c r="AK346" s="161"/>
    </row>
    <row r="347" spans="1:37">
      <c r="A347" s="159"/>
      <c r="B347" s="159"/>
      <c r="C347" s="159"/>
      <c r="H347" s="159"/>
      <c r="M347" s="159"/>
      <c r="O347" s="159"/>
      <c r="AJ347" s="161"/>
      <c r="AK347" s="161"/>
    </row>
    <row r="348" spans="1:37">
      <c r="A348" s="159"/>
      <c r="B348" s="159"/>
      <c r="C348" s="159"/>
      <c r="H348" s="159"/>
      <c r="M348" s="159"/>
      <c r="O348" s="159"/>
      <c r="AJ348" s="161"/>
      <c r="AK348" s="161"/>
    </row>
    <row r="349" spans="1:37">
      <c r="A349" s="159"/>
      <c r="B349" s="159"/>
      <c r="C349" s="159"/>
      <c r="H349" s="159"/>
      <c r="M349" s="159"/>
      <c r="O349" s="159"/>
      <c r="AJ349" s="161"/>
      <c r="AK349" s="161"/>
    </row>
    <row r="350" spans="1:37">
      <c r="A350" s="159"/>
      <c r="B350" s="159"/>
      <c r="C350" s="159"/>
      <c r="H350" s="159"/>
      <c r="M350" s="159"/>
      <c r="O350" s="159"/>
      <c r="AJ350" s="161"/>
      <c r="AK350" s="161"/>
    </row>
    <row r="351" spans="1:37">
      <c r="A351" s="159"/>
      <c r="B351" s="159"/>
      <c r="C351" s="159"/>
      <c r="H351" s="159"/>
      <c r="M351" s="159"/>
      <c r="O351" s="159"/>
      <c r="AJ351" s="161"/>
      <c r="AK351" s="161"/>
    </row>
    <row r="352" spans="1:37">
      <c r="A352" s="159"/>
      <c r="B352" s="159"/>
      <c r="C352" s="159"/>
      <c r="H352" s="159"/>
      <c r="M352" s="159"/>
      <c r="O352" s="159"/>
      <c r="AJ352" s="161"/>
      <c r="AK352" s="161"/>
    </row>
    <row r="353" spans="1:37">
      <c r="A353" s="159"/>
      <c r="B353" s="159"/>
      <c r="C353" s="159"/>
      <c r="H353" s="159"/>
      <c r="M353" s="159"/>
      <c r="O353" s="159"/>
      <c r="AJ353" s="161"/>
      <c r="AK353" s="161"/>
    </row>
    <row r="354" spans="1:37">
      <c r="A354" s="159"/>
      <c r="B354" s="159"/>
      <c r="C354" s="159"/>
      <c r="H354" s="159"/>
      <c r="M354" s="159"/>
      <c r="O354" s="159"/>
      <c r="AJ354" s="161"/>
      <c r="AK354" s="161"/>
    </row>
    <row r="355" spans="1:37">
      <c r="A355" s="159"/>
      <c r="B355" s="159"/>
      <c r="C355" s="159"/>
      <c r="H355" s="159"/>
      <c r="M355" s="159"/>
      <c r="O355" s="159"/>
      <c r="AJ355" s="161"/>
      <c r="AK355" s="161"/>
    </row>
    <row r="356" spans="1:37">
      <c r="A356" s="159"/>
      <c r="B356" s="159"/>
      <c r="C356" s="159"/>
      <c r="H356" s="159"/>
      <c r="M356" s="159"/>
      <c r="O356" s="159"/>
      <c r="AJ356" s="161"/>
      <c r="AK356" s="161"/>
    </row>
    <row r="357" spans="1:37">
      <c r="A357" s="159"/>
      <c r="B357" s="159"/>
      <c r="C357" s="159"/>
      <c r="H357" s="159"/>
      <c r="M357" s="159"/>
      <c r="O357" s="159"/>
      <c r="AJ357" s="161"/>
      <c r="AK357" s="161"/>
    </row>
    <row r="358" spans="1:37">
      <c r="A358" s="159"/>
      <c r="B358" s="159"/>
      <c r="C358" s="159"/>
      <c r="H358" s="159"/>
      <c r="M358" s="159"/>
      <c r="O358" s="159"/>
      <c r="AJ358" s="161"/>
      <c r="AK358" s="161"/>
    </row>
    <row r="359" spans="1:37">
      <c r="A359" s="159"/>
      <c r="B359" s="159"/>
      <c r="C359" s="159"/>
      <c r="H359" s="159"/>
      <c r="M359" s="159"/>
      <c r="O359" s="159"/>
      <c r="AJ359" s="161"/>
      <c r="AK359" s="161"/>
    </row>
    <row r="360" spans="1:37">
      <c r="A360" s="159"/>
      <c r="B360" s="159"/>
      <c r="C360" s="159"/>
      <c r="H360" s="159"/>
      <c r="M360" s="159"/>
      <c r="O360" s="159"/>
      <c r="AJ360" s="161"/>
      <c r="AK360" s="161"/>
    </row>
    <row r="361" spans="1:37">
      <c r="A361" s="159"/>
      <c r="B361" s="159"/>
      <c r="C361" s="159"/>
      <c r="H361" s="159"/>
      <c r="M361" s="159"/>
      <c r="O361" s="159"/>
      <c r="AJ361" s="161"/>
      <c r="AK361" s="161"/>
    </row>
    <row r="362" spans="1:37">
      <c r="A362" s="159"/>
      <c r="B362" s="159"/>
      <c r="C362" s="159"/>
      <c r="H362" s="159"/>
      <c r="M362" s="159"/>
      <c r="O362" s="159"/>
      <c r="AJ362" s="161"/>
      <c r="AK362" s="161"/>
    </row>
    <row r="363" spans="1:37">
      <c r="A363" s="159"/>
      <c r="B363" s="159"/>
      <c r="C363" s="159"/>
      <c r="H363" s="159"/>
      <c r="M363" s="159"/>
      <c r="O363" s="159"/>
      <c r="AJ363" s="161"/>
      <c r="AK363" s="161"/>
    </row>
    <row r="364" spans="1:37">
      <c r="A364" s="159"/>
      <c r="B364" s="159"/>
      <c r="C364" s="159"/>
      <c r="H364" s="159"/>
      <c r="M364" s="159"/>
      <c r="O364" s="159"/>
      <c r="AJ364" s="161"/>
      <c r="AK364" s="161"/>
    </row>
    <row r="365" spans="1:37">
      <c r="A365" s="159"/>
      <c r="B365" s="159"/>
      <c r="C365" s="159"/>
      <c r="H365" s="159"/>
      <c r="M365" s="159"/>
      <c r="O365" s="159"/>
      <c r="AJ365" s="161"/>
      <c r="AK365" s="161"/>
    </row>
    <row r="366" spans="1:37">
      <c r="A366" s="159"/>
      <c r="B366" s="159"/>
      <c r="C366" s="159"/>
      <c r="H366" s="159"/>
      <c r="M366" s="159"/>
      <c r="O366" s="159"/>
      <c r="AJ366" s="161"/>
      <c r="AK366" s="161"/>
    </row>
    <row r="367" spans="1:37">
      <c r="A367" s="159"/>
      <c r="B367" s="159"/>
      <c r="C367" s="159"/>
      <c r="H367" s="159"/>
      <c r="M367" s="159"/>
      <c r="O367" s="159"/>
      <c r="AJ367" s="161"/>
      <c r="AK367" s="161"/>
    </row>
    <row r="368" spans="1:37">
      <c r="A368" s="159"/>
      <c r="B368" s="159"/>
      <c r="C368" s="159"/>
      <c r="H368" s="159"/>
      <c r="M368" s="159"/>
      <c r="O368" s="159"/>
      <c r="AJ368" s="161"/>
      <c r="AK368" s="161"/>
    </row>
    <row r="369" spans="1:37">
      <c r="A369" s="159"/>
      <c r="B369" s="159"/>
      <c r="C369" s="159"/>
      <c r="H369" s="159"/>
      <c r="M369" s="159"/>
      <c r="O369" s="159"/>
      <c r="AJ369" s="161"/>
      <c r="AK369" s="161"/>
    </row>
    <row r="370" spans="1:37">
      <c r="A370" s="159"/>
      <c r="B370" s="159"/>
      <c r="C370" s="159"/>
      <c r="H370" s="159"/>
      <c r="M370" s="159"/>
      <c r="O370" s="159"/>
      <c r="AJ370" s="161"/>
      <c r="AK370" s="161"/>
    </row>
    <row r="371" spans="1:37">
      <c r="A371" s="159"/>
      <c r="B371" s="159"/>
      <c r="C371" s="159"/>
      <c r="H371" s="159"/>
      <c r="M371" s="159"/>
      <c r="O371" s="159"/>
      <c r="AJ371" s="161"/>
      <c r="AK371" s="161"/>
    </row>
    <row r="372" spans="1:37">
      <c r="A372" s="159"/>
      <c r="B372" s="159"/>
      <c r="C372" s="159"/>
      <c r="H372" s="159"/>
      <c r="M372" s="159"/>
      <c r="O372" s="159"/>
      <c r="AJ372" s="161"/>
      <c r="AK372" s="161"/>
    </row>
    <row r="373" spans="1:37">
      <c r="A373" s="159"/>
      <c r="B373" s="159"/>
      <c r="C373" s="159"/>
      <c r="H373" s="159"/>
      <c r="M373" s="159"/>
      <c r="O373" s="159"/>
      <c r="AJ373" s="161"/>
      <c r="AK373" s="161"/>
    </row>
    <row r="374" spans="1:37">
      <c r="A374" s="159"/>
      <c r="B374" s="159"/>
      <c r="C374" s="159"/>
      <c r="H374" s="159"/>
      <c r="M374" s="159"/>
      <c r="O374" s="159"/>
      <c r="AJ374" s="161"/>
      <c r="AK374" s="161"/>
    </row>
    <row r="375" spans="1:37">
      <c r="A375" s="159"/>
      <c r="B375" s="159"/>
      <c r="C375" s="159"/>
      <c r="H375" s="159"/>
      <c r="M375" s="159"/>
      <c r="O375" s="159"/>
      <c r="AJ375" s="161"/>
      <c r="AK375" s="161"/>
    </row>
    <row r="376" spans="1:37">
      <c r="A376" s="159"/>
      <c r="B376" s="159"/>
      <c r="C376" s="159"/>
      <c r="H376" s="159"/>
      <c r="M376" s="159"/>
      <c r="O376" s="159"/>
      <c r="AJ376" s="161"/>
      <c r="AK376" s="161"/>
    </row>
    <row r="377" spans="1:37">
      <c r="A377" s="159"/>
      <c r="B377" s="159"/>
      <c r="C377" s="159"/>
      <c r="H377" s="159"/>
      <c r="M377" s="159"/>
      <c r="O377" s="159"/>
      <c r="AJ377" s="161"/>
      <c r="AK377" s="161"/>
    </row>
    <row r="378" spans="1:37">
      <c r="A378" s="159"/>
      <c r="B378" s="159"/>
      <c r="C378" s="159"/>
      <c r="H378" s="159"/>
      <c r="M378" s="159"/>
      <c r="O378" s="159"/>
      <c r="AJ378" s="161"/>
      <c r="AK378" s="161"/>
    </row>
    <row r="379" spans="1:37">
      <c r="A379" s="159"/>
      <c r="B379" s="159"/>
      <c r="C379" s="159"/>
      <c r="H379" s="159"/>
      <c r="M379" s="159"/>
      <c r="O379" s="159"/>
      <c r="AJ379" s="161"/>
      <c r="AK379" s="161"/>
    </row>
    <row r="380" spans="1:37">
      <c r="A380" s="159"/>
      <c r="B380" s="159"/>
      <c r="C380" s="159"/>
      <c r="H380" s="159"/>
      <c r="M380" s="159"/>
      <c r="O380" s="159"/>
      <c r="AJ380" s="161"/>
      <c r="AK380" s="161"/>
    </row>
    <row r="381" spans="1:37">
      <c r="A381" s="159"/>
      <c r="B381" s="159"/>
      <c r="C381" s="159"/>
      <c r="H381" s="159"/>
      <c r="M381" s="159"/>
      <c r="O381" s="159"/>
      <c r="AJ381" s="161"/>
      <c r="AK381" s="161"/>
    </row>
    <row r="382" spans="1:37">
      <c r="A382" s="159"/>
      <c r="B382" s="159"/>
      <c r="C382" s="159"/>
      <c r="H382" s="159"/>
      <c r="M382" s="159"/>
      <c r="O382" s="159"/>
      <c r="AJ382" s="161"/>
      <c r="AK382" s="161"/>
    </row>
    <row r="383" spans="1:37">
      <c r="A383" s="159"/>
      <c r="B383" s="159"/>
      <c r="C383" s="159"/>
      <c r="H383" s="159"/>
      <c r="M383" s="159"/>
      <c r="O383" s="159"/>
      <c r="AJ383" s="161"/>
      <c r="AK383" s="161"/>
    </row>
    <row r="384" spans="1:37">
      <c r="A384" s="159"/>
      <c r="B384" s="159"/>
      <c r="C384" s="159"/>
      <c r="H384" s="159"/>
      <c r="M384" s="159"/>
      <c r="O384" s="159"/>
      <c r="AJ384" s="161"/>
      <c r="AK384" s="161"/>
    </row>
    <row r="385" spans="1:37">
      <c r="A385" s="159"/>
      <c r="B385" s="159"/>
      <c r="C385" s="159"/>
      <c r="H385" s="159"/>
      <c r="M385" s="159"/>
      <c r="O385" s="159"/>
      <c r="AJ385" s="161"/>
      <c r="AK385" s="161"/>
    </row>
    <row r="386" spans="1:37">
      <c r="A386" s="159"/>
      <c r="B386" s="159"/>
      <c r="C386" s="159"/>
      <c r="H386" s="159"/>
      <c r="M386" s="159"/>
      <c r="O386" s="159"/>
      <c r="AJ386" s="161"/>
      <c r="AK386" s="161"/>
    </row>
    <row r="387" spans="1:37">
      <c r="A387" s="159"/>
      <c r="B387" s="159"/>
      <c r="C387" s="159"/>
      <c r="H387" s="159"/>
      <c r="M387" s="159"/>
      <c r="O387" s="159"/>
      <c r="AJ387" s="161"/>
      <c r="AK387" s="161"/>
    </row>
    <row r="388" spans="1:37">
      <c r="A388" s="159"/>
      <c r="B388" s="159"/>
      <c r="C388" s="159"/>
      <c r="H388" s="159"/>
      <c r="M388" s="159"/>
      <c r="O388" s="159"/>
      <c r="AJ388" s="161"/>
      <c r="AK388" s="161"/>
    </row>
    <row r="389" spans="1:37">
      <c r="A389" s="159"/>
      <c r="B389" s="159"/>
      <c r="C389" s="159"/>
      <c r="H389" s="159"/>
      <c r="M389" s="159"/>
      <c r="O389" s="159"/>
      <c r="AJ389" s="161"/>
      <c r="AK389" s="161"/>
    </row>
    <row r="390" spans="1:37">
      <c r="A390" s="159"/>
      <c r="B390" s="159"/>
      <c r="C390" s="159"/>
      <c r="H390" s="159"/>
      <c r="M390" s="159"/>
      <c r="O390" s="159"/>
      <c r="AJ390" s="161"/>
      <c r="AK390" s="161"/>
    </row>
    <row r="391" spans="1:37">
      <c r="A391" s="159"/>
      <c r="B391" s="159"/>
      <c r="C391" s="159"/>
      <c r="H391" s="159"/>
      <c r="M391" s="159"/>
      <c r="O391" s="159"/>
      <c r="AJ391" s="161"/>
      <c r="AK391" s="161"/>
    </row>
    <row r="392" spans="1:37">
      <c r="A392" s="159"/>
      <c r="B392" s="159"/>
      <c r="C392" s="159"/>
      <c r="H392" s="159"/>
      <c r="M392" s="159"/>
      <c r="O392" s="159"/>
      <c r="AJ392" s="161"/>
      <c r="AK392" s="161"/>
    </row>
    <row r="393" spans="1:37">
      <c r="A393" s="159"/>
      <c r="B393" s="159"/>
      <c r="C393" s="159"/>
      <c r="H393" s="159"/>
      <c r="M393" s="159"/>
      <c r="O393" s="159"/>
      <c r="AJ393" s="161"/>
      <c r="AK393" s="161"/>
    </row>
    <row r="394" spans="1:37">
      <c r="A394" s="159"/>
      <c r="B394" s="159"/>
      <c r="C394" s="159"/>
      <c r="H394" s="159"/>
      <c r="M394" s="159"/>
      <c r="O394" s="159"/>
      <c r="AJ394" s="161"/>
      <c r="AK394" s="161"/>
    </row>
    <row r="395" spans="1:37">
      <c r="A395" s="159"/>
      <c r="B395" s="159"/>
      <c r="C395" s="159"/>
      <c r="H395" s="159"/>
      <c r="M395" s="159"/>
      <c r="O395" s="159"/>
      <c r="AJ395" s="161"/>
      <c r="AK395" s="161"/>
    </row>
    <row r="396" spans="1:37">
      <c r="A396" s="159"/>
      <c r="B396" s="159"/>
      <c r="C396" s="159"/>
      <c r="H396" s="159"/>
      <c r="M396" s="159"/>
      <c r="O396" s="159"/>
      <c r="AJ396" s="161"/>
      <c r="AK396" s="161"/>
    </row>
    <row r="397" spans="1:37">
      <c r="A397" s="159"/>
      <c r="B397" s="159"/>
      <c r="C397" s="159"/>
      <c r="H397" s="159"/>
      <c r="M397" s="159"/>
      <c r="O397" s="159"/>
      <c r="AJ397" s="161"/>
      <c r="AK397" s="161"/>
    </row>
    <row r="398" spans="1:37">
      <c r="A398" s="159"/>
      <c r="B398" s="159"/>
      <c r="C398" s="159"/>
      <c r="H398" s="159"/>
      <c r="M398" s="159"/>
      <c r="O398" s="159"/>
      <c r="AJ398" s="161"/>
      <c r="AK398" s="161"/>
    </row>
    <row r="399" spans="1:37">
      <c r="A399" s="159"/>
      <c r="B399" s="159"/>
      <c r="C399" s="159"/>
      <c r="H399" s="159"/>
      <c r="M399" s="159"/>
      <c r="O399" s="159"/>
      <c r="AJ399" s="161"/>
      <c r="AK399" s="161"/>
    </row>
    <row r="400" spans="1:37">
      <c r="A400" s="159"/>
      <c r="B400" s="159"/>
      <c r="C400" s="159"/>
      <c r="H400" s="159"/>
      <c r="M400" s="159"/>
      <c r="O400" s="159"/>
      <c r="AJ400" s="161"/>
      <c r="AK400" s="161"/>
    </row>
    <row r="401" spans="1:37">
      <c r="A401" s="159"/>
      <c r="B401" s="159"/>
      <c r="C401" s="159"/>
      <c r="H401" s="159"/>
      <c r="M401" s="159"/>
      <c r="O401" s="159"/>
      <c r="AJ401" s="161"/>
      <c r="AK401" s="161"/>
    </row>
    <row r="402" spans="1:37">
      <c r="A402" s="159"/>
      <c r="B402" s="159"/>
      <c r="C402" s="159"/>
      <c r="H402" s="159"/>
      <c r="M402" s="159"/>
      <c r="O402" s="159"/>
      <c r="AJ402" s="161"/>
      <c r="AK402" s="161"/>
    </row>
    <row r="403" spans="1:37">
      <c r="A403" s="159"/>
      <c r="B403" s="159"/>
      <c r="C403" s="159"/>
      <c r="H403" s="159"/>
      <c r="M403" s="159"/>
      <c r="O403" s="159"/>
      <c r="AJ403" s="161"/>
      <c r="AK403" s="161"/>
    </row>
    <row r="404" spans="1:37">
      <c r="A404" s="159"/>
      <c r="B404" s="159"/>
      <c r="C404" s="159"/>
      <c r="H404" s="159"/>
      <c r="M404" s="159"/>
      <c r="O404" s="159"/>
      <c r="AJ404" s="161"/>
      <c r="AK404" s="161"/>
    </row>
    <row r="405" spans="1:37">
      <c r="A405" s="159"/>
      <c r="B405" s="159"/>
      <c r="C405" s="159"/>
      <c r="H405" s="159"/>
      <c r="M405" s="159"/>
      <c r="O405" s="159"/>
      <c r="AJ405" s="161"/>
      <c r="AK405" s="161"/>
    </row>
    <row r="406" spans="1:37">
      <c r="A406" s="159"/>
      <c r="B406" s="159"/>
      <c r="C406" s="159"/>
      <c r="H406" s="159"/>
      <c r="M406" s="159"/>
      <c r="O406" s="159"/>
      <c r="AJ406" s="161"/>
      <c r="AK406" s="161"/>
    </row>
    <row r="407" spans="1:37">
      <c r="A407" s="159"/>
      <c r="B407" s="159"/>
      <c r="C407" s="159"/>
      <c r="H407" s="159"/>
      <c r="M407" s="159"/>
      <c r="O407" s="159"/>
      <c r="AJ407" s="161"/>
      <c r="AK407" s="161"/>
    </row>
    <row r="408" spans="1:37">
      <c r="A408" s="159"/>
      <c r="B408" s="159"/>
      <c r="C408" s="159"/>
      <c r="H408" s="159"/>
      <c r="M408" s="159"/>
      <c r="O408" s="159"/>
      <c r="AJ408" s="161"/>
      <c r="AK408" s="161"/>
    </row>
    <row r="409" spans="1:37">
      <c r="A409" s="159"/>
      <c r="B409" s="159"/>
      <c r="C409" s="159"/>
      <c r="H409" s="159"/>
      <c r="M409" s="159"/>
      <c r="O409" s="159"/>
      <c r="AJ409" s="161"/>
      <c r="AK409" s="161"/>
    </row>
    <row r="410" spans="1:37">
      <c r="A410" s="159"/>
      <c r="B410" s="159"/>
      <c r="C410" s="159"/>
      <c r="H410" s="159"/>
      <c r="M410" s="159"/>
      <c r="O410" s="159"/>
      <c r="AJ410" s="161"/>
      <c r="AK410" s="161"/>
    </row>
    <row r="411" spans="1:37">
      <c r="A411" s="159"/>
      <c r="B411" s="159"/>
      <c r="C411" s="159"/>
      <c r="H411" s="159"/>
      <c r="M411" s="159"/>
      <c r="O411" s="159"/>
      <c r="AJ411" s="161"/>
      <c r="AK411" s="161"/>
    </row>
    <row r="412" spans="1:37">
      <c r="A412" s="159"/>
      <c r="B412" s="159"/>
      <c r="C412" s="159"/>
      <c r="H412" s="159"/>
      <c r="M412" s="159"/>
      <c r="O412" s="159"/>
      <c r="AJ412" s="161"/>
      <c r="AK412" s="161"/>
    </row>
    <row r="413" spans="1:37">
      <c r="A413" s="159"/>
      <c r="B413" s="159"/>
      <c r="C413" s="159"/>
      <c r="H413" s="159"/>
      <c r="M413" s="159"/>
      <c r="O413" s="159"/>
      <c r="AJ413" s="161"/>
      <c r="AK413" s="161"/>
    </row>
    <row r="414" spans="1:37">
      <c r="A414" s="159"/>
      <c r="B414" s="159"/>
      <c r="C414" s="159"/>
      <c r="H414" s="159"/>
      <c r="M414" s="159"/>
      <c r="O414" s="159"/>
      <c r="AJ414" s="161"/>
      <c r="AK414" s="161"/>
    </row>
    <row r="415" spans="1:37">
      <c r="A415" s="159"/>
      <c r="B415" s="159"/>
      <c r="C415" s="159"/>
      <c r="H415" s="159"/>
      <c r="M415" s="159"/>
      <c r="O415" s="159"/>
      <c r="AJ415" s="161"/>
      <c r="AK415" s="161"/>
    </row>
    <row r="416" spans="1:37">
      <c r="A416" s="159"/>
      <c r="B416" s="159"/>
      <c r="C416" s="159"/>
      <c r="H416" s="159"/>
      <c r="M416" s="159"/>
      <c r="O416" s="159"/>
      <c r="AJ416" s="161"/>
      <c r="AK416" s="161"/>
    </row>
    <row r="417" spans="1:37">
      <c r="A417" s="159"/>
      <c r="B417" s="159"/>
      <c r="C417" s="159"/>
      <c r="H417" s="159"/>
      <c r="M417" s="159"/>
      <c r="O417" s="159"/>
      <c r="AJ417" s="161"/>
      <c r="AK417" s="161"/>
    </row>
    <row r="418" spans="1:37">
      <c r="A418" s="159"/>
      <c r="B418" s="159"/>
      <c r="C418" s="159"/>
      <c r="H418" s="159"/>
      <c r="M418" s="159"/>
      <c r="O418" s="159"/>
      <c r="AJ418" s="161"/>
      <c r="AK418" s="161"/>
    </row>
    <row r="419" spans="1:37">
      <c r="A419" s="159"/>
      <c r="B419" s="159"/>
      <c r="C419" s="159"/>
      <c r="H419" s="159"/>
      <c r="M419" s="159"/>
      <c r="O419" s="159"/>
      <c r="AJ419" s="161"/>
      <c r="AK419" s="161"/>
    </row>
    <row r="420" spans="1:37">
      <c r="A420" s="159"/>
      <c r="B420" s="159"/>
      <c r="C420" s="159"/>
      <c r="H420" s="159"/>
      <c r="M420" s="159"/>
      <c r="O420" s="159"/>
      <c r="AJ420" s="161"/>
      <c r="AK420" s="161"/>
    </row>
    <row r="421" spans="1:37">
      <c r="A421" s="159"/>
      <c r="B421" s="159"/>
      <c r="C421" s="159"/>
      <c r="H421" s="159"/>
      <c r="M421" s="159"/>
      <c r="O421" s="159"/>
      <c r="AJ421" s="161"/>
      <c r="AK421" s="161"/>
    </row>
    <row r="422" spans="1:37">
      <c r="A422" s="159"/>
      <c r="B422" s="159"/>
      <c r="C422" s="159"/>
      <c r="H422" s="159"/>
      <c r="M422" s="159"/>
      <c r="O422" s="159"/>
      <c r="AJ422" s="161"/>
      <c r="AK422" s="161"/>
    </row>
    <row r="423" spans="1:37">
      <c r="A423" s="159"/>
      <c r="B423" s="159"/>
      <c r="C423" s="159"/>
      <c r="H423" s="159"/>
      <c r="M423" s="159"/>
      <c r="O423" s="159"/>
      <c r="AJ423" s="161"/>
      <c r="AK423" s="161"/>
    </row>
    <row r="424" spans="1:37">
      <c r="A424" s="159"/>
      <c r="B424" s="159"/>
      <c r="C424" s="159"/>
      <c r="H424" s="159"/>
      <c r="M424" s="159"/>
      <c r="O424" s="159"/>
      <c r="AJ424" s="161"/>
      <c r="AK424" s="161"/>
    </row>
    <row r="425" spans="1:37">
      <c r="A425" s="159"/>
      <c r="B425" s="159"/>
      <c r="C425" s="159"/>
      <c r="H425" s="159"/>
      <c r="M425" s="159"/>
      <c r="O425" s="159"/>
      <c r="AJ425" s="161"/>
      <c r="AK425" s="161"/>
    </row>
    <row r="426" spans="1:37">
      <c r="A426" s="159"/>
      <c r="B426" s="159"/>
      <c r="C426" s="159"/>
      <c r="H426" s="159"/>
      <c r="M426" s="159"/>
      <c r="O426" s="159"/>
      <c r="AJ426" s="161"/>
      <c r="AK426" s="161"/>
    </row>
    <row r="427" spans="1:37">
      <c r="A427" s="159"/>
      <c r="B427" s="159"/>
      <c r="C427" s="159"/>
      <c r="H427" s="159"/>
      <c r="M427" s="159"/>
      <c r="O427" s="159"/>
      <c r="AJ427" s="161"/>
      <c r="AK427" s="161"/>
    </row>
    <row r="428" spans="1:37">
      <c r="A428" s="159"/>
      <c r="B428" s="159"/>
      <c r="C428" s="159"/>
      <c r="H428" s="159"/>
      <c r="M428" s="159"/>
      <c r="O428" s="159"/>
      <c r="AJ428" s="161"/>
      <c r="AK428" s="161"/>
    </row>
    <row r="429" spans="1:37">
      <c r="A429" s="159"/>
      <c r="B429" s="159"/>
      <c r="C429" s="159"/>
      <c r="H429" s="159"/>
      <c r="M429" s="159"/>
      <c r="O429" s="159"/>
      <c r="AJ429" s="161"/>
      <c r="AK429" s="161"/>
    </row>
    <row r="430" spans="1:37">
      <c r="A430" s="159"/>
      <c r="B430" s="159"/>
      <c r="C430" s="159"/>
      <c r="H430" s="159"/>
      <c r="M430" s="159"/>
      <c r="O430" s="159"/>
      <c r="AJ430" s="161"/>
      <c r="AK430" s="161"/>
    </row>
    <row r="431" spans="1:37">
      <c r="A431" s="159"/>
      <c r="B431" s="159"/>
      <c r="C431" s="159"/>
      <c r="H431" s="159"/>
      <c r="M431" s="159"/>
      <c r="O431" s="159"/>
      <c r="AJ431" s="161"/>
      <c r="AK431" s="161"/>
    </row>
    <row r="432" spans="1:37">
      <c r="A432" s="159"/>
      <c r="B432" s="159"/>
      <c r="C432" s="159"/>
      <c r="H432" s="159"/>
      <c r="M432" s="159"/>
      <c r="O432" s="159"/>
      <c r="AJ432" s="161"/>
      <c r="AK432" s="161"/>
    </row>
    <row r="433" spans="1:37">
      <c r="A433" s="159"/>
      <c r="B433" s="159"/>
      <c r="C433" s="159"/>
      <c r="H433" s="159"/>
      <c r="M433" s="159"/>
      <c r="O433" s="159"/>
      <c r="AJ433" s="161"/>
      <c r="AK433" s="161"/>
    </row>
    <row r="434" spans="1:37">
      <c r="A434" s="159"/>
      <c r="B434" s="159"/>
      <c r="C434" s="159"/>
      <c r="H434" s="159"/>
      <c r="M434" s="159"/>
      <c r="O434" s="159"/>
      <c r="AJ434" s="161"/>
      <c r="AK434" s="161"/>
    </row>
    <row r="435" spans="1:37">
      <c r="A435" s="159"/>
      <c r="B435" s="159"/>
      <c r="C435" s="159"/>
      <c r="H435" s="159"/>
      <c r="M435" s="159"/>
      <c r="O435" s="159"/>
      <c r="AJ435" s="161"/>
      <c r="AK435" s="161"/>
    </row>
    <row r="436" spans="1:37">
      <c r="A436" s="159"/>
      <c r="B436" s="159"/>
      <c r="C436" s="159"/>
      <c r="H436" s="159"/>
      <c r="M436" s="159"/>
      <c r="O436" s="159"/>
      <c r="AJ436" s="161"/>
      <c r="AK436" s="161"/>
    </row>
    <row r="437" spans="1:37">
      <c r="AJ437" s="161"/>
      <c r="AK437" s="161"/>
    </row>
    <row r="438" spans="1:37">
      <c r="AJ438" s="161"/>
      <c r="AK438" s="161"/>
    </row>
    <row r="439" spans="1:37">
      <c r="AJ439" s="161"/>
      <c r="AK439" s="161"/>
    </row>
    <row r="440" spans="1:37">
      <c r="AJ440" s="161"/>
      <c r="AK440" s="161"/>
    </row>
    <row r="441" spans="1:37">
      <c r="AJ441" s="161"/>
      <c r="AK441" s="161"/>
    </row>
    <row r="442" spans="1:37">
      <c r="AJ442" s="161"/>
      <c r="AK442" s="16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136"/>
  <sheetViews>
    <sheetView showGridLines="0" workbookViewId="0">
      <pane xSplit="1" ySplit="3" topLeftCell="B4" activePane="bottomRight" state="frozen"/>
      <selection pane="topRight" activeCell="B1" sqref="B1"/>
      <selection pane="bottomLeft" activeCell="A4" sqref="A4"/>
      <selection pane="bottomRight"/>
    </sheetView>
  </sheetViews>
  <sheetFormatPr defaultColWidth="8.85546875" defaultRowHeight="15"/>
  <cols>
    <col min="1" max="1" width="43.85546875" style="197" customWidth="1"/>
    <col min="2" max="2" width="5.85546875" style="197" customWidth="1"/>
    <col min="3" max="19" width="8.28515625" style="271" customWidth="1"/>
    <col min="20" max="20" width="8.28515625" style="272" customWidth="1"/>
    <col min="21" max="22" width="8.28515625" style="271" customWidth="1"/>
    <col min="23" max="25" width="9.7109375" style="197" customWidth="1"/>
    <col min="26" max="26" width="9.7109375" style="197" bestFit="1" customWidth="1"/>
    <col min="27" max="27" width="8.85546875" style="261"/>
    <col min="28" max="31" width="9.7109375" style="197" customWidth="1"/>
    <col min="32" max="32" width="7.140625" style="197" bestFit="1" customWidth="1"/>
    <col min="33" max="37" width="9" style="197" customWidth="1"/>
    <col min="38" max="38" width="8.85546875" style="261"/>
    <col min="39" max="39" width="7.42578125" style="197" bestFit="1" customWidth="1"/>
    <col min="40" max="40" width="9.140625" style="198" bestFit="1" customWidth="1"/>
    <col min="41" max="42" width="6.42578125" style="197" bestFit="1" customWidth="1"/>
    <col min="43" max="43" width="8.85546875" style="261"/>
    <col min="44" max="44" width="6.42578125" style="197" bestFit="1" customWidth="1"/>
    <col min="45" max="46" width="8.85546875" style="261"/>
    <col min="47" max="16384" width="8.85546875" style="197"/>
  </cols>
  <sheetData>
    <row r="1" spans="1:156">
      <c r="A1" s="196"/>
      <c r="AF1" s="196"/>
    </row>
    <row r="2" spans="1:156">
      <c r="A2" s="196"/>
      <c r="AF2" s="196"/>
    </row>
    <row r="3" spans="1:156" s="202" customFormat="1" ht="12.75">
      <c r="A3" s="199" t="s">
        <v>354</v>
      </c>
      <c r="B3" s="200"/>
      <c r="C3" s="200" t="s">
        <v>281</v>
      </c>
      <c r="D3" s="200" t="s">
        <v>334</v>
      </c>
      <c r="E3" s="200" t="s">
        <v>347</v>
      </c>
      <c r="F3" s="200" t="s">
        <v>464</v>
      </c>
      <c r="G3" s="200"/>
      <c r="H3" s="200" t="s">
        <v>355</v>
      </c>
      <c r="I3" s="200" t="s">
        <v>373</v>
      </c>
      <c r="J3" s="200" t="s">
        <v>453</v>
      </c>
      <c r="K3" s="200" t="s">
        <v>463</v>
      </c>
      <c r="L3" s="200"/>
      <c r="M3" s="200" t="s">
        <v>467</v>
      </c>
      <c r="N3" s="200"/>
      <c r="O3" s="200" t="s">
        <v>337</v>
      </c>
      <c r="P3" s="200" t="s">
        <v>374</v>
      </c>
      <c r="Q3" s="200"/>
      <c r="R3" s="200" t="s">
        <v>348</v>
      </c>
      <c r="S3" s="200" t="s">
        <v>452</v>
      </c>
      <c r="T3" s="201"/>
      <c r="U3" s="200" t="s">
        <v>462</v>
      </c>
      <c r="V3" s="200" t="s">
        <v>461</v>
      </c>
      <c r="W3" s="262"/>
      <c r="X3" s="262"/>
      <c r="Y3" s="262"/>
      <c r="Z3" s="262"/>
      <c r="AA3" s="263"/>
      <c r="AB3" s="262"/>
      <c r="AC3" s="262"/>
      <c r="AD3" s="262"/>
      <c r="AE3" s="262"/>
      <c r="AF3" s="262"/>
      <c r="AG3" s="262"/>
      <c r="AH3" s="262"/>
      <c r="AI3" s="262"/>
      <c r="AJ3" s="262"/>
      <c r="AK3" s="262"/>
      <c r="AL3" s="263"/>
      <c r="AM3" s="262"/>
      <c r="AN3" s="262"/>
      <c r="AO3" s="262"/>
      <c r="AP3" s="262"/>
      <c r="AQ3" s="263"/>
      <c r="AR3" s="262"/>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c r="DM3" s="263"/>
      <c r="DN3" s="263"/>
      <c r="DO3" s="263"/>
      <c r="DP3" s="263"/>
      <c r="DQ3" s="263"/>
      <c r="DR3" s="263"/>
      <c r="DS3" s="263"/>
      <c r="DT3" s="263"/>
      <c r="DU3" s="263"/>
      <c r="DV3" s="263"/>
      <c r="DW3" s="263"/>
      <c r="DX3" s="263"/>
      <c r="DY3" s="263"/>
      <c r="DZ3" s="263"/>
      <c r="EA3" s="263"/>
      <c r="EB3" s="263"/>
      <c r="EC3" s="263"/>
      <c r="ED3" s="263"/>
      <c r="EE3" s="263"/>
      <c r="EF3" s="263"/>
      <c r="EG3" s="263"/>
      <c r="EH3" s="263"/>
      <c r="EI3" s="263"/>
      <c r="EJ3" s="263"/>
      <c r="EK3" s="263"/>
      <c r="EL3" s="263"/>
      <c r="EM3" s="263"/>
      <c r="EN3" s="263"/>
      <c r="EO3" s="263"/>
      <c r="EP3" s="263"/>
      <c r="EQ3" s="263"/>
      <c r="ER3" s="263"/>
      <c r="ES3" s="263"/>
      <c r="ET3" s="263"/>
      <c r="EU3" s="263"/>
      <c r="EV3" s="263"/>
      <c r="EW3" s="263"/>
      <c r="EX3" s="263"/>
      <c r="EY3" s="263"/>
      <c r="EZ3" s="263"/>
    </row>
    <row r="4" spans="1:156" s="286" customFormat="1" ht="12.75">
      <c r="A4" s="287" t="s">
        <v>283</v>
      </c>
      <c r="B4" s="288"/>
      <c r="C4" s="289">
        <v>55.813754699999997</v>
      </c>
      <c r="D4" s="289">
        <v>85.184542435289984</v>
      </c>
      <c r="E4" s="289">
        <v>121.89289810919001</v>
      </c>
      <c r="F4" s="289">
        <v>67.061495235260992</v>
      </c>
      <c r="G4" s="289"/>
      <c r="H4" s="289">
        <v>43.781239999999997</v>
      </c>
      <c r="I4" s="289">
        <v>6.3987160858800038</v>
      </c>
      <c r="J4" s="289">
        <v>34.643468314120007</v>
      </c>
      <c r="K4" s="289">
        <v>22.173948499999998</v>
      </c>
      <c r="L4" s="289"/>
      <c r="M4" s="289">
        <v>18.761844799999999</v>
      </c>
      <c r="N4" s="289"/>
      <c r="O4" s="289">
        <v>140.99829713528999</v>
      </c>
      <c r="P4" s="289">
        <v>50.179956085880001</v>
      </c>
      <c r="Q4" s="289"/>
      <c r="R4" s="289">
        <v>262.89119524448</v>
      </c>
      <c r="S4" s="289">
        <v>84.823424400000007</v>
      </c>
      <c r="T4" s="290"/>
      <c r="U4" s="289">
        <v>329.95269047974102</v>
      </c>
      <c r="V4" s="289">
        <v>106.9973729</v>
      </c>
      <c r="W4" s="288"/>
      <c r="X4" s="291"/>
      <c r="Y4" s="291"/>
      <c r="Z4" s="288"/>
      <c r="AB4" s="291"/>
      <c r="AC4" s="291"/>
      <c r="AD4" s="288"/>
      <c r="AE4" s="288"/>
      <c r="AF4" s="288"/>
      <c r="AG4" s="288"/>
      <c r="AH4" s="288"/>
      <c r="AI4" s="288"/>
      <c r="AJ4" s="288"/>
      <c r="AK4" s="288"/>
      <c r="AM4" s="288"/>
      <c r="AN4" s="288"/>
      <c r="AO4" s="288"/>
      <c r="AP4" s="288"/>
      <c r="AR4" s="288"/>
    </row>
    <row r="5" spans="1:156" s="283" customFormat="1">
      <c r="A5" s="282" t="s">
        <v>285</v>
      </c>
      <c r="B5" s="282"/>
      <c r="C5" s="292">
        <v>10.595000000000001</v>
      </c>
      <c r="D5" s="292">
        <v>9.9529999999999976</v>
      </c>
      <c r="E5" s="292">
        <v>11.564000000000004</v>
      </c>
      <c r="F5" s="292">
        <v>9.6939999999999955</v>
      </c>
      <c r="G5" s="292"/>
      <c r="H5" s="292">
        <v>8.8350000000000009</v>
      </c>
      <c r="I5" s="292">
        <v>2.5909999999999993</v>
      </c>
      <c r="J5" s="292">
        <v>5.9449999999999985</v>
      </c>
      <c r="K5" s="292">
        <v>5.1310000000000002</v>
      </c>
      <c r="L5" s="292"/>
      <c r="M5" s="292">
        <v>4.6970000000000001</v>
      </c>
      <c r="N5" s="292"/>
      <c r="O5" s="292">
        <v>20.547999999999998</v>
      </c>
      <c r="P5" s="292">
        <v>11.426</v>
      </c>
      <c r="Q5" s="292"/>
      <c r="R5" s="292">
        <v>32.112000000000002</v>
      </c>
      <c r="S5" s="292">
        <v>17.370999999999999</v>
      </c>
      <c r="T5" s="284"/>
      <c r="U5" s="292">
        <v>41.805999999999997</v>
      </c>
      <c r="V5" s="292">
        <v>22.501999999999999</v>
      </c>
      <c r="W5" s="282"/>
      <c r="X5" s="291"/>
      <c r="Y5" s="291"/>
      <c r="Z5" s="282"/>
      <c r="AA5" s="285"/>
      <c r="AB5" s="291"/>
      <c r="AC5" s="291"/>
      <c r="AD5" s="282"/>
      <c r="AE5" s="282"/>
      <c r="AF5" s="288"/>
      <c r="AG5" s="288"/>
      <c r="AH5" s="288"/>
      <c r="AI5" s="288"/>
      <c r="AJ5" s="288"/>
      <c r="AK5" s="288"/>
      <c r="AL5" s="285"/>
      <c r="AM5" s="288"/>
      <c r="AN5" s="288"/>
      <c r="AO5" s="288"/>
      <c r="AP5" s="288"/>
      <c r="AQ5" s="285"/>
      <c r="AR5" s="288"/>
      <c r="AS5" s="285"/>
      <c r="AT5" s="285"/>
    </row>
    <row r="6" spans="1:156" s="283" customFormat="1">
      <c r="A6" s="282" t="s">
        <v>286</v>
      </c>
      <c r="B6" s="282"/>
      <c r="C6" s="292">
        <v>13.022</v>
      </c>
      <c r="D6" s="292">
        <v>17.972000000000001</v>
      </c>
      <c r="E6" s="292">
        <v>27.274000000000001</v>
      </c>
      <c r="F6" s="292">
        <v>18.167000000000002</v>
      </c>
      <c r="G6" s="292"/>
      <c r="H6" s="292">
        <v>12</v>
      </c>
      <c r="I6" s="292">
        <v>1.4760000000000009</v>
      </c>
      <c r="J6" s="292">
        <v>12.240999999999998</v>
      </c>
      <c r="K6" s="292">
        <v>6.7890000000000015</v>
      </c>
      <c r="L6" s="292"/>
      <c r="M6" s="292">
        <v>5.085</v>
      </c>
      <c r="N6" s="292"/>
      <c r="O6" s="292">
        <v>30.994</v>
      </c>
      <c r="P6" s="292">
        <v>13.476000000000001</v>
      </c>
      <c r="Q6" s="292"/>
      <c r="R6" s="292">
        <v>58.268000000000001</v>
      </c>
      <c r="S6" s="292">
        <v>25.716999999999999</v>
      </c>
      <c r="T6" s="284"/>
      <c r="U6" s="292">
        <v>76.435000000000002</v>
      </c>
      <c r="V6" s="292">
        <v>32.506</v>
      </c>
      <c r="W6" s="282"/>
      <c r="X6" s="291"/>
      <c r="Y6" s="291"/>
      <c r="Z6" s="282"/>
      <c r="AA6" s="285"/>
      <c r="AB6" s="291"/>
      <c r="AC6" s="291"/>
      <c r="AD6" s="282"/>
      <c r="AE6" s="282"/>
      <c r="AF6" s="288"/>
      <c r="AG6" s="288"/>
      <c r="AH6" s="288"/>
      <c r="AI6" s="288"/>
      <c r="AJ6" s="288"/>
      <c r="AK6" s="288"/>
      <c r="AL6" s="285"/>
      <c r="AM6" s="288"/>
      <c r="AN6" s="288"/>
      <c r="AO6" s="288"/>
      <c r="AP6" s="288"/>
      <c r="AQ6" s="285"/>
      <c r="AR6" s="288"/>
      <c r="AS6" s="285"/>
      <c r="AT6" s="285"/>
    </row>
    <row r="7" spans="1:156" s="283" customFormat="1">
      <c r="A7" s="282" t="s">
        <v>287</v>
      </c>
      <c r="B7" s="282"/>
      <c r="C7" s="292">
        <v>0.39</v>
      </c>
      <c r="D7" s="292">
        <v>2.1579999999999999</v>
      </c>
      <c r="E7" s="292">
        <v>3.6790000000000003</v>
      </c>
      <c r="F7" s="292">
        <v>1.2370000000000001</v>
      </c>
      <c r="G7" s="292"/>
      <c r="H7" s="292">
        <v>0.32400000000000001</v>
      </c>
      <c r="I7" s="292">
        <v>4.6999999999999986E-2</v>
      </c>
      <c r="J7" s="292">
        <v>0.42600000000000005</v>
      </c>
      <c r="K7" s="292">
        <v>0.40099999999999991</v>
      </c>
      <c r="L7" s="292"/>
      <c r="M7" s="292">
        <v>0.28799999999999998</v>
      </c>
      <c r="N7" s="292"/>
      <c r="O7" s="292">
        <v>2.548</v>
      </c>
      <c r="P7" s="292">
        <v>0.371</v>
      </c>
      <c r="Q7" s="292"/>
      <c r="R7" s="292">
        <v>6.2270000000000003</v>
      </c>
      <c r="S7" s="292">
        <v>0.79700000000000004</v>
      </c>
      <c r="T7" s="284"/>
      <c r="U7" s="292">
        <v>7.4640000000000004</v>
      </c>
      <c r="V7" s="292">
        <v>1.198</v>
      </c>
      <c r="W7" s="282"/>
      <c r="X7" s="291"/>
      <c r="Y7" s="291"/>
      <c r="Z7" s="282"/>
      <c r="AA7" s="285"/>
      <c r="AB7" s="291"/>
      <c r="AC7" s="291"/>
      <c r="AD7" s="282"/>
      <c r="AE7" s="282"/>
      <c r="AF7" s="288"/>
      <c r="AG7" s="288"/>
      <c r="AH7" s="288"/>
      <c r="AI7" s="288"/>
      <c r="AJ7" s="288"/>
      <c r="AK7" s="288"/>
      <c r="AL7" s="285"/>
      <c r="AM7" s="288"/>
      <c r="AN7" s="288"/>
      <c r="AO7" s="288"/>
      <c r="AP7" s="288"/>
      <c r="AQ7" s="285"/>
      <c r="AR7" s="288"/>
      <c r="AS7" s="285"/>
      <c r="AT7" s="285"/>
    </row>
    <row r="8" spans="1:156" s="283" customFormat="1">
      <c r="A8" s="282" t="s">
        <v>288</v>
      </c>
      <c r="B8" s="282"/>
      <c r="C8" s="292">
        <v>3.1659999999999999</v>
      </c>
      <c r="D8" s="292">
        <v>11.666</v>
      </c>
      <c r="E8" s="292">
        <v>21.195</v>
      </c>
      <c r="F8" s="292">
        <v>6.0940000000000012</v>
      </c>
      <c r="G8" s="292"/>
      <c r="H8" s="292">
        <v>2.4620000000000002</v>
      </c>
      <c r="I8" s="292">
        <v>0.18999999999999995</v>
      </c>
      <c r="J8" s="292">
        <v>2.7039999999999997</v>
      </c>
      <c r="K8" s="292">
        <v>1.3220000000000001</v>
      </c>
      <c r="L8" s="292"/>
      <c r="M8" s="292">
        <v>0.80400000000000005</v>
      </c>
      <c r="N8" s="292"/>
      <c r="O8" s="292">
        <v>14.832000000000001</v>
      </c>
      <c r="P8" s="292">
        <v>2.6520000000000001</v>
      </c>
      <c r="Q8" s="292"/>
      <c r="R8" s="292">
        <v>36.027000000000001</v>
      </c>
      <c r="S8" s="292">
        <v>5.3559999999999999</v>
      </c>
      <c r="T8" s="284"/>
      <c r="U8" s="292">
        <v>42.121000000000002</v>
      </c>
      <c r="V8" s="292">
        <v>6.6779999999999999</v>
      </c>
      <c r="W8" s="282"/>
      <c r="X8" s="291"/>
      <c r="Y8" s="291"/>
      <c r="Z8" s="282"/>
      <c r="AA8" s="285"/>
      <c r="AB8" s="291"/>
      <c r="AC8" s="291"/>
      <c r="AD8" s="282"/>
      <c r="AE8" s="282"/>
      <c r="AF8" s="288"/>
      <c r="AG8" s="288"/>
      <c r="AH8" s="288"/>
      <c r="AI8" s="288"/>
      <c r="AJ8" s="288"/>
      <c r="AK8" s="288"/>
      <c r="AL8" s="285"/>
      <c r="AM8" s="288"/>
      <c r="AN8" s="288"/>
      <c r="AO8" s="288"/>
      <c r="AP8" s="288"/>
      <c r="AQ8" s="285"/>
      <c r="AR8" s="288"/>
      <c r="AS8" s="285"/>
      <c r="AT8" s="285"/>
    </row>
    <row r="9" spans="1:156" s="283" customFormat="1">
      <c r="A9" s="293" t="s">
        <v>33</v>
      </c>
      <c r="B9" s="282"/>
      <c r="C9" s="292">
        <v>20.4617547</v>
      </c>
      <c r="D9" s="292">
        <v>25.770542435289983</v>
      </c>
      <c r="E9" s="292">
        <v>27.292898109190006</v>
      </c>
      <c r="F9" s="292">
        <v>18.991495235260992</v>
      </c>
      <c r="G9" s="292"/>
      <c r="H9" s="292">
        <v>12.954239999999995</v>
      </c>
      <c r="I9" s="292">
        <v>1.2517160858800045</v>
      </c>
      <c r="J9" s="292">
        <v>2.5084683141200088</v>
      </c>
      <c r="K9" s="292">
        <v>2.9219485000000009</v>
      </c>
      <c r="L9" s="292"/>
      <c r="M9" s="292">
        <v>3.9718447999999995</v>
      </c>
      <c r="N9" s="292"/>
      <c r="O9" s="292">
        <v>46.232297135289983</v>
      </c>
      <c r="P9" s="292">
        <v>14.205956085879997</v>
      </c>
      <c r="Q9" s="292"/>
      <c r="R9" s="292">
        <v>73.525195244480017</v>
      </c>
      <c r="S9" s="292">
        <v>16.714424400000013</v>
      </c>
      <c r="T9" s="284"/>
      <c r="U9" s="292">
        <v>92.516690479740987</v>
      </c>
      <c r="V9" s="292">
        <v>19.636372900000001</v>
      </c>
      <c r="W9" s="282"/>
      <c r="X9" s="291"/>
      <c r="Y9" s="291"/>
      <c r="Z9" s="282"/>
      <c r="AA9" s="285"/>
      <c r="AB9" s="291"/>
      <c r="AC9" s="291"/>
      <c r="AD9" s="282"/>
      <c r="AE9" s="282"/>
      <c r="AF9" s="288"/>
      <c r="AG9" s="288"/>
      <c r="AH9" s="288"/>
      <c r="AI9" s="288"/>
      <c r="AJ9" s="288"/>
      <c r="AK9" s="288"/>
      <c r="AL9" s="285"/>
      <c r="AM9" s="288"/>
      <c r="AN9" s="288"/>
      <c r="AO9" s="288"/>
      <c r="AP9" s="288"/>
      <c r="AQ9" s="285"/>
      <c r="AR9" s="288"/>
      <c r="AS9" s="285"/>
      <c r="AT9" s="285"/>
    </row>
    <row r="10" spans="1:156" s="283" customFormat="1">
      <c r="A10" s="282" t="s">
        <v>289</v>
      </c>
      <c r="B10" s="282"/>
      <c r="C10" s="292">
        <v>6.8730000000000002</v>
      </c>
      <c r="D10" s="292">
        <v>8.527000000000001</v>
      </c>
      <c r="E10" s="292">
        <v>11.715999999999999</v>
      </c>
      <c r="F10" s="292">
        <v>8.1809999999999974</v>
      </c>
      <c r="G10" s="292"/>
      <c r="H10" s="292">
        <v>5.9740000000000002</v>
      </c>
      <c r="I10" s="292">
        <v>0.45699999999999985</v>
      </c>
      <c r="J10" s="292">
        <v>3.0940000000000003</v>
      </c>
      <c r="K10" s="292">
        <v>2.8330000000000002</v>
      </c>
      <c r="L10" s="292"/>
      <c r="M10" s="292">
        <v>3.109</v>
      </c>
      <c r="N10" s="292"/>
      <c r="O10" s="292">
        <v>15.4</v>
      </c>
      <c r="P10" s="292">
        <v>6.431</v>
      </c>
      <c r="Q10" s="292"/>
      <c r="R10" s="292">
        <v>27.116</v>
      </c>
      <c r="S10" s="292">
        <v>9.5250000000000004</v>
      </c>
      <c r="T10" s="284"/>
      <c r="U10" s="292">
        <v>35.296999999999997</v>
      </c>
      <c r="V10" s="292">
        <v>12.358000000000001</v>
      </c>
      <c r="W10" s="282"/>
      <c r="X10" s="291"/>
      <c r="Y10" s="291"/>
      <c r="Z10" s="282"/>
      <c r="AA10" s="285"/>
      <c r="AB10" s="291"/>
      <c r="AC10" s="291"/>
      <c r="AD10" s="282"/>
      <c r="AE10" s="282"/>
      <c r="AF10" s="288"/>
      <c r="AG10" s="288"/>
      <c r="AH10" s="288"/>
      <c r="AI10" s="288"/>
      <c r="AJ10" s="288"/>
      <c r="AK10" s="288"/>
      <c r="AL10" s="285"/>
      <c r="AM10" s="288"/>
      <c r="AN10" s="288"/>
      <c r="AO10" s="288"/>
      <c r="AP10" s="288"/>
      <c r="AQ10" s="285"/>
      <c r="AR10" s="288"/>
      <c r="AS10" s="285"/>
      <c r="AT10" s="285"/>
    </row>
    <row r="11" spans="1:156" s="283" customFormat="1">
      <c r="A11" s="293" t="s">
        <v>290</v>
      </c>
      <c r="B11" s="282"/>
      <c r="C11" s="292">
        <v>1.306</v>
      </c>
      <c r="D11" s="292">
        <v>9.1380000000000017</v>
      </c>
      <c r="E11" s="292">
        <v>19.171999999999997</v>
      </c>
      <c r="F11" s="292">
        <v>4.6970000000000027</v>
      </c>
      <c r="G11" s="292"/>
      <c r="H11" s="292">
        <v>1.232</v>
      </c>
      <c r="I11" s="292">
        <v>0.38600000000000012</v>
      </c>
      <c r="J11" s="292">
        <v>7.7249999999999996</v>
      </c>
      <c r="K11" s="292">
        <v>2.7759999999999998</v>
      </c>
      <c r="L11" s="292"/>
      <c r="M11" s="292">
        <v>0.80700000000000005</v>
      </c>
      <c r="N11" s="292"/>
      <c r="O11" s="292">
        <v>10.444000000000001</v>
      </c>
      <c r="P11" s="292">
        <v>1.6180000000000001</v>
      </c>
      <c r="Q11" s="292"/>
      <c r="R11" s="292">
        <v>29.616</v>
      </c>
      <c r="S11" s="292">
        <v>9.343</v>
      </c>
      <c r="T11" s="284"/>
      <c r="U11" s="292">
        <v>34.313000000000002</v>
      </c>
      <c r="V11" s="292">
        <v>12.119</v>
      </c>
      <c r="W11" s="282"/>
      <c r="X11" s="291"/>
      <c r="Y11" s="291"/>
      <c r="Z11" s="282"/>
      <c r="AA11" s="285"/>
      <c r="AB11" s="291"/>
      <c r="AC11" s="291"/>
      <c r="AD11" s="282"/>
      <c r="AE11" s="282"/>
      <c r="AF11" s="288"/>
      <c r="AG11" s="288"/>
      <c r="AH11" s="288"/>
      <c r="AI11" s="288"/>
      <c r="AJ11" s="288"/>
      <c r="AK11" s="288"/>
      <c r="AL11" s="285"/>
      <c r="AM11" s="288"/>
      <c r="AN11" s="288"/>
      <c r="AO11" s="288"/>
      <c r="AP11" s="288"/>
      <c r="AQ11" s="285"/>
      <c r="AR11" s="288"/>
      <c r="AS11" s="285"/>
      <c r="AT11" s="285"/>
    </row>
    <row r="12" spans="1:156" s="286" customFormat="1" ht="12.75">
      <c r="A12" s="287" t="s">
        <v>291</v>
      </c>
      <c r="B12" s="288"/>
      <c r="C12" s="289">
        <v>113.32191889623999</v>
      </c>
      <c r="D12" s="289">
        <v>118.45267378470601</v>
      </c>
      <c r="E12" s="289">
        <v>140.93109447940503</v>
      </c>
      <c r="F12" s="289">
        <v>121.59142848505098</v>
      </c>
      <c r="G12" s="289"/>
      <c r="H12" s="289">
        <v>86.738261322999975</v>
      </c>
      <c r="I12" s="289">
        <v>22.674457900053042</v>
      </c>
      <c r="J12" s="289">
        <v>60.794240352346975</v>
      </c>
      <c r="K12" s="289">
        <v>60.451774087099999</v>
      </c>
      <c r="L12" s="289"/>
      <c r="M12" s="289">
        <v>50.322312429999997</v>
      </c>
      <c r="N12" s="289"/>
      <c r="O12" s="289">
        <v>231.774592680946</v>
      </c>
      <c r="P12" s="289">
        <v>109.41271922305302</v>
      </c>
      <c r="Q12" s="289"/>
      <c r="R12" s="289">
        <v>372.70568716035103</v>
      </c>
      <c r="S12" s="289">
        <v>170.20695957539999</v>
      </c>
      <c r="T12" s="290"/>
      <c r="U12" s="289">
        <v>494.29711564540196</v>
      </c>
      <c r="V12" s="289">
        <v>230.6587336625</v>
      </c>
      <c r="W12" s="288"/>
      <c r="X12" s="291"/>
      <c r="Y12" s="291"/>
      <c r="Z12" s="288"/>
      <c r="AB12" s="291"/>
      <c r="AC12" s="291"/>
      <c r="AD12" s="288"/>
      <c r="AE12" s="288"/>
      <c r="AF12" s="288"/>
      <c r="AG12" s="288"/>
      <c r="AH12" s="288"/>
      <c r="AI12" s="288"/>
      <c r="AJ12" s="288"/>
      <c r="AK12" s="288"/>
      <c r="AM12" s="288"/>
      <c r="AN12" s="288"/>
      <c r="AO12" s="288"/>
      <c r="AP12" s="288"/>
      <c r="AR12" s="288"/>
    </row>
    <row r="13" spans="1:156" s="283" customFormat="1">
      <c r="A13" s="282" t="s">
        <v>292</v>
      </c>
      <c r="B13" s="282"/>
      <c r="C13" s="292">
        <v>27.143300700000001</v>
      </c>
      <c r="D13" s="292">
        <v>43.687936075180005</v>
      </c>
      <c r="E13" s="292">
        <v>58.79014977016999</v>
      </c>
      <c r="F13" s="292">
        <v>40.595752653978025</v>
      </c>
      <c r="G13" s="292"/>
      <c r="H13" s="292">
        <v>27.888999999999999</v>
      </c>
      <c r="I13" s="292">
        <v>8.2870000000000026</v>
      </c>
      <c r="J13" s="292">
        <v>31.353999999999999</v>
      </c>
      <c r="K13" s="292">
        <v>23.924999999999997</v>
      </c>
      <c r="L13" s="292"/>
      <c r="M13" s="292">
        <v>18.684999999999999</v>
      </c>
      <c r="N13" s="292"/>
      <c r="O13" s="292">
        <v>70.831236775180002</v>
      </c>
      <c r="P13" s="292">
        <v>36.176000000000002</v>
      </c>
      <c r="Q13" s="292"/>
      <c r="R13" s="292">
        <v>129.62138654534999</v>
      </c>
      <c r="S13" s="292">
        <v>67.53</v>
      </c>
      <c r="T13" s="284"/>
      <c r="U13" s="292">
        <v>170.21713919932802</v>
      </c>
      <c r="V13" s="292">
        <v>91.454999999999998</v>
      </c>
      <c r="W13" s="282"/>
      <c r="X13" s="291"/>
      <c r="Y13" s="291"/>
      <c r="Z13" s="282"/>
      <c r="AA13" s="285"/>
      <c r="AB13" s="291"/>
      <c r="AC13" s="291"/>
      <c r="AD13" s="282"/>
      <c r="AE13" s="282"/>
      <c r="AF13" s="288"/>
      <c r="AG13" s="288"/>
      <c r="AH13" s="288"/>
      <c r="AI13" s="288"/>
      <c r="AJ13" s="288"/>
      <c r="AK13" s="288"/>
      <c r="AL13" s="285"/>
      <c r="AM13" s="288"/>
      <c r="AN13" s="288"/>
      <c r="AO13" s="288"/>
      <c r="AP13" s="288"/>
      <c r="AQ13" s="285"/>
      <c r="AR13" s="288"/>
      <c r="AS13" s="285"/>
      <c r="AT13" s="285"/>
    </row>
    <row r="14" spans="1:156" s="283" customFormat="1">
      <c r="A14" s="282" t="s">
        <v>293</v>
      </c>
      <c r="B14" s="282"/>
      <c r="C14" s="292">
        <v>39.688289480000002</v>
      </c>
      <c r="D14" s="292">
        <v>30.271640564969992</v>
      </c>
      <c r="E14" s="292">
        <v>37.880121829760014</v>
      </c>
      <c r="F14" s="292">
        <v>29.956078263544953</v>
      </c>
      <c r="G14" s="292"/>
      <c r="H14" s="292">
        <v>23.041873540000001</v>
      </c>
      <c r="I14" s="292">
        <v>1.3802946532840004</v>
      </c>
      <c r="J14" s="292">
        <v>12.306390496715998</v>
      </c>
      <c r="K14" s="292">
        <v>13.256736450000005</v>
      </c>
      <c r="L14" s="292"/>
      <c r="M14" s="292">
        <v>10.329766080000001</v>
      </c>
      <c r="N14" s="292"/>
      <c r="O14" s="292">
        <v>69.959930044969994</v>
      </c>
      <c r="P14" s="292">
        <v>24.422168193284001</v>
      </c>
      <c r="Q14" s="292"/>
      <c r="R14" s="292">
        <v>107.84005187473001</v>
      </c>
      <c r="S14" s="292">
        <v>36.72855869</v>
      </c>
      <c r="T14" s="284"/>
      <c r="U14" s="292">
        <v>137.79613013827498</v>
      </c>
      <c r="V14" s="292">
        <v>49.985295140000005</v>
      </c>
      <c r="W14" s="282"/>
      <c r="X14" s="291"/>
      <c r="Y14" s="291"/>
      <c r="Z14" s="282"/>
      <c r="AA14" s="285"/>
      <c r="AB14" s="291"/>
      <c r="AC14" s="291"/>
      <c r="AD14" s="282"/>
      <c r="AE14" s="282"/>
      <c r="AF14" s="288"/>
      <c r="AG14" s="288"/>
      <c r="AH14" s="288"/>
      <c r="AI14" s="288"/>
      <c r="AJ14" s="288"/>
      <c r="AK14" s="288"/>
      <c r="AL14" s="285"/>
      <c r="AM14" s="288"/>
      <c r="AN14" s="288"/>
      <c r="AO14" s="288"/>
      <c r="AP14" s="288"/>
      <c r="AQ14" s="285"/>
      <c r="AR14" s="288"/>
      <c r="AS14" s="285"/>
      <c r="AT14" s="285"/>
    </row>
    <row r="15" spans="1:156" s="283" customFormat="1">
      <c r="A15" s="293" t="s">
        <v>34</v>
      </c>
      <c r="B15" s="282"/>
      <c r="C15" s="292">
        <v>46.490328716239993</v>
      </c>
      <c r="D15" s="292">
        <v>44.49309714455601</v>
      </c>
      <c r="E15" s="292">
        <v>44.260822879475029</v>
      </c>
      <c r="F15" s="292">
        <v>51.039597567527998</v>
      </c>
      <c r="G15" s="292"/>
      <c r="H15" s="292">
        <v>35.807387782999982</v>
      </c>
      <c r="I15" s="292">
        <v>13.007163246769039</v>
      </c>
      <c r="J15" s="292">
        <v>17.133849855630977</v>
      </c>
      <c r="K15" s="292">
        <v>23.270037637099996</v>
      </c>
      <c r="L15" s="292"/>
      <c r="M15" s="292">
        <v>21.307546349999999</v>
      </c>
      <c r="N15" s="292"/>
      <c r="O15" s="292">
        <v>90.983425860796004</v>
      </c>
      <c r="P15" s="292">
        <v>48.814551029769014</v>
      </c>
      <c r="Q15" s="292"/>
      <c r="R15" s="292">
        <v>135.24424874027102</v>
      </c>
      <c r="S15" s="292">
        <v>65.948400885399991</v>
      </c>
      <c r="T15" s="284"/>
      <c r="U15" s="292">
        <v>186.28384630779897</v>
      </c>
      <c r="V15" s="292">
        <v>89.218438522500009</v>
      </c>
      <c r="W15" s="282"/>
      <c r="X15" s="291"/>
      <c r="Y15" s="291"/>
      <c r="Z15" s="282"/>
      <c r="AA15" s="285"/>
      <c r="AB15" s="291"/>
      <c r="AC15" s="291"/>
      <c r="AD15" s="282"/>
      <c r="AE15" s="282"/>
      <c r="AF15" s="288"/>
      <c r="AG15" s="288"/>
      <c r="AH15" s="288"/>
      <c r="AI15" s="288"/>
      <c r="AJ15" s="288"/>
      <c r="AK15" s="288"/>
      <c r="AL15" s="285"/>
      <c r="AM15" s="288"/>
      <c r="AN15" s="288"/>
      <c r="AO15" s="288"/>
      <c r="AP15" s="288"/>
      <c r="AQ15" s="285"/>
      <c r="AR15" s="288"/>
      <c r="AS15" s="285"/>
      <c r="AT15" s="285"/>
    </row>
    <row r="16" spans="1:156" s="286" customFormat="1" ht="12.75">
      <c r="A16" s="287" t="s">
        <v>294</v>
      </c>
      <c r="B16" s="288"/>
      <c r="C16" s="289">
        <v>169.13567359624</v>
      </c>
      <c r="D16" s="289">
        <v>203.63721621999599</v>
      </c>
      <c r="E16" s="289">
        <v>262.82399258859505</v>
      </c>
      <c r="F16" s="289">
        <v>188.65292372031197</v>
      </c>
      <c r="G16" s="289"/>
      <c r="H16" s="289">
        <v>130.51950132299999</v>
      </c>
      <c r="I16" s="289">
        <v>29.073173985933039</v>
      </c>
      <c r="J16" s="289">
        <v>95.437708666466989</v>
      </c>
      <c r="K16" s="289">
        <v>82.6257225871</v>
      </c>
      <c r="L16" s="289"/>
      <c r="M16" s="289">
        <v>69.084157229999988</v>
      </c>
      <c r="N16" s="289"/>
      <c r="O16" s="289">
        <v>372.77288981623599</v>
      </c>
      <c r="P16" s="289">
        <v>159.59267530893302</v>
      </c>
      <c r="Q16" s="289"/>
      <c r="R16" s="289">
        <v>635.59688240483104</v>
      </c>
      <c r="S16" s="289">
        <v>255.03038397540001</v>
      </c>
      <c r="T16" s="290"/>
      <c r="U16" s="289">
        <v>824.24980612514298</v>
      </c>
      <c r="V16" s="289">
        <v>337.65610656249999</v>
      </c>
      <c r="W16" s="288"/>
      <c r="X16" s="291"/>
      <c r="Y16" s="291"/>
      <c r="Z16" s="288"/>
      <c r="AB16" s="291"/>
      <c r="AC16" s="291"/>
      <c r="AD16" s="288"/>
      <c r="AE16" s="288"/>
      <c r="AF16" s="288"/>
      <c r="AG16" s="288"/>
      <c r="AH16" s="288"/>
      <c r="AI16" s="288"/>
      <c r="AJ16" s="288"/>
      <c r="AK16" s="288"/>
      <c r="AM16" s="288"/>
      <c r="AN16" s="288"/>
      <c r="AO16" s="288"/>
      <c r="AP16" s="288"/>
      <c r="AR16" s="288"/>
    </row>
    <row r="17" spans="1:156" s="283" customFormat="1">
      <c r="A17" s="294" t="s">
        <v>295</v>
      </c>
      <c r="B17" s="282"/>
      <c r="C17" s="292">
        <v>-18.206416584999999</v>
      </c>
      <c r="D17" s="292">
        <v>-15.065044474851</v>
      </c>
      <c r="E17" s="292">
        <v>-18.624283494555002</v>
      </c>
      <c r="F17" s="292">
        <v>-23.118445949335005</v>
      </c>
      <c r="G17" s="292"/>
      <c r="H17" s="292">
        <v>-12.044499439999999</v>
      </c>
      <c r="I17" s="292">
        <v>-5.6220468006730009</v>
      </c>
      <c r="J17" s="292">
        <v>-8.9077603893270023</v>
      </c>
      <c r="K17" s="292">
        <v>-9.6769552499999989</v>
      </c>
      <c r="L17" s="292"/>
      <c r="M17" s="292">
        <v>-8.5168413199999993</v>
      </c>
      <c r="N17" s="292"/>
      <c r="O17" s="292">
        <v>-33.271461059850999</v>
      </c>
      <c r="P17" s="292">
        <v>-17.666546240673</v>
      </c>
      <c r="Q17" s="292"/>
      <c r="R17" s="292">
        <v>-51.895744554406001</v>
      </c>
      <c r="S17" s="292">
        <v>-26.574306630000002</v>
      </c>
      <c r="T17" s="284"/>
      <c r="U17" s="292">
        <v>-75.014190503741006</v>
      </c>
      <c r="V17" s="292">
        <v>-36.251261880000001</v>
      </c>
      <c r="W17" s="282"/>
      <c r="X17" s="291"/>
      <c r="Y17" s="291"/>
      <c r="Z17" s="282"/>
      <c r="AA17" s="285"/>
      <c r="AB17" s="291"/>
      <c r="AC17" s="291"/>
      <c r="AD17" s="282"/>
      <c r="AE17" s="282"/>
      <c r="AF17" s="288"/>
      <c r="AG17" s="288"/>
      <c r="AH17" s="288"/>
      <c r="AI17" s="288"/>
      <c r="AJ17" s="288"/>
      <c r="AK17" s="288"/>
      <c r="AL17" s="285"/>
      <c r="AM17" s="288"/>
      <c r="AN17" s="288"/>
      <c r="AO17" s="288"/>
      <c r="AP17" s="288"/>
      <c r="AQ17" s="285"/>
      <c r="AR17" s="288"/>
      <c r="AS17" s="285"/>
      <c r="AT17" s="285"/>
    </row>
    <row r="18" spans="1:156" s="298" customFormat="1" ht="12.75">
      <c r="A18" s="295" t="s">
        <v>338</v>
      </c>
      <c r="B18" s="295"/>
      <c r="C18" s="296">
        <v>150.92925701124</v>
      </c>
      <c r="D18" s="296">
        <v>188.572171745145</v>
      </c>
      <c r="E18" s="296">
        <v>244.19970909404009</v>
      </c>
      <c r="F18" s="296">
        <v>165.53447777097696</v>
      </c>
      <c r="G18" s="296"/>
      <c r="H18" s="296">
        <v>118.47500188299999</v>
      </c>
      <c r="I18" s="296">
        <v>23.451127185260034</v>
      </c>
      <c r="J18" s="296">
        <v>86.529948277139994</v>
      </c>
      <c r="K18" s="296">
        <v>72.948767337100008</v>
      </c>
      <c r="L18" s="296"/>
      <c r="M18" s="296">
        <v>60.567315909999991</v>
      </c>
      <c r="N18" s="296"/>
      <c r="O18" s="296">
        <v>339.501428756385</v>
      </c>
      <c r="P18" s="296">
        <v>141.92612906826002</v>
      </c>
      <c r="Q18" s="296"/>
      <c r="R18" s="296">
        <v>583.70113785042508</v>
      </c>
      <c r="S18" s="296">
        <v>228.45607734540002</v>
      </c>
      <c r="T18" s="297"/>
      <c r="U18" s="296">
        <v>749.23561562140196</v>
      </c>
      <c r="V18" s="296">
        <v>301.40484468249997</v>
      </c>
      <c r="W18" s="288"/>
      <c r="X18" s="291"/>
      <c r="Y18" s="291"/>
      <c r="Z18" s="288"/>
      <c r="AA18" s="286"/>
      <c r="AB18" s="291"/>
      <c r="AC18" s="291"/>
      <c r="AD18" s="288"/>
      <c r="AE18" s="288"/>
      <c r="AF18" s="288"/>
      <c r="AG18" s="288"/>
      <c r="AH18" s="288"/>
      <c r="AI18" s="288"/>
      <c r="AJ18" s="288"/>
      <c r="AK18" s="288"/>
      <c r="AL18" s="286"/>
      <c r="AM18" s="288"/>
      <c r="AN18" s="288"/>
      <c r="AO18" s="288"/>
      <c r="AP18" s="288"/>
      <c r="AQ18" s="286"/>
      <c r="AR18" s="288"/>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c r="DM18" s="286"/>
      <c r="DN18" s="286"/>
      <c r="DO18" s="286"/>
      <c r="DP18" s="286"/>
      <c r="DQ18" s="286"/>
      <c r="DR18" s="286"/>
      <c r="DS18" s="286"/>
      <c r="DT18" s="286"/>
      <c r="DU18" s="286"/>
      <c r="DV18" s="286"/>
      <c r="DW18" s="286"/>
      <c r="DX18" s="286"/>
      <c r="DY18" s="286"/>
      <c r="DZ18" s="286"/>
      <c r="EA18" s="286"/>
      <c r="EB18" s="286"/>
      <c r="EC18" s="286"/>
      <c r="ED18" s="286"/>
      <c r="EE18" s="286"/>
      <c r="EF18" s="286"/>
      <c r="EG18" s="286"/>
      <c r="EH18" s="286"/>
      <c r="EI18" s="286"/>
      <c r="EJ18" s="286"/>
      <c r="EK18" s="286"/>
      <c r="EL18" s="286"/>
      <c r="EM18" s="286"/>
      <c r="EN18" s="286"/>
      <c r="EO18" s="286"/>
      <c r="EP18" s="286"/>
      <c r="EQ18" s="286"/>
      <c r="ER18" s="286"/>
      <c r="ES18" s="286"/>
      <c r="ET18" s="286"/>
      <c r="EU18" s="286"/>
      <c r="EV18" s="286"/>
      <c r="EW18" s="286"/>
      <c r="EX18" s="286"/>
      <c r="EY18" s="286"/>
      <c r="EZ18" s="286"/>
    </row>
    <row r="19" spans="1:156">
      <c r="A19" s="196"/>
      <c r="B19" s="196"/>
      <c r="C19" s="275"/>
      <c r="D19" s="275"/>
      <c r="E19" s="275"/>
      <c r="F19" s="275"/>
      <c r="G19" s="275"/>
      <c r="H19" s="275"/>
      <c r="I19" s="275"/>
      <c r="J19" s="275"/>
      <c r="K19" s="275"/>
      <c r="L19" s="275"/>
      <c r="M19" s="275"/>
      <c r="N19" s="275"/>
      <c r="O19" s="275"/>
      <c r="P19" s="275"/>
      <c r="Q19" s="275"/>
      <c r="R19" s="275"/>
      <c r="S19" s="275"/>
      <c r="U19" s="275"/>
      <c r="V19" s="275"/>
      <c r="W19" s="196"/>
      <c r="X19" s="260"/>
      <c r="Y19" s="260"/>
      <c r="Z19" s="196"/>
      <c r="AB19" s="260"/>
      <c r="AC19" s="260"/>
      <c r="AD19" s="196"/>
      <c r="AE19" s="196"/>
      <c r="AF19" s="203"/>
      <c r="AG19" s="196"/>
      <c r="AH19" s="196"/>
      <c r="AI19" s="196"/>
      <c r="AJ19" s="196"/>
      <c r="AK19" s="196"/>
      <c r="AM19" s="196"/>
      <c r="AN19" s="196"/>
      <c r="AO19" s="206"/>
      <c r="AP19" s="206"/>
      <c r="AR19" s="206"/>
    </row>
    <row r="20" spans="1:156" s="202" customFormat="1" ht="12.75">
      <c r="A20" s="209" t="s">
        <v>356</v>
      </c>
      <c r="B20" s="209"/>
      <c r="C20" s="269" t="s">
        <v>281</v>
      </c>
      <c r="D20" s="269" t="s">
        <v>334</v>
      </c>
      <c r="E20" s="269" t="s">
        <v>347</v>
      </c>
      <c r="F20" s="269" t="s">
        <v>464</v>
      </c>
      <c r="G20" s="269"/>
      <c r="H20" s="269" t="s">
        <v>355</v>
      </c>
      <c r="I20" s="269" t="s">
        <v>373</v>
      </c>
      <c r="J20" s="269" t="s">
        <v>453</v>
      </c>
      <c r="K20" s="269" t="s">
        <v>463</v>
      </c>
      <c r="L20" s="269"/>
      <c r="M20" s="269" t="s">
        <v>467</v>
      </c>
      <c r="N20" s="269"/>
      <c r="O20" s="269" t="s">
        <v>337</v>
      </c>
      <c r="P20" s="269" t="s">
        <v>374</v>
      </c>
      <c r="Q20" s="269"/>
      <c r="R20" s="269" t="s">
        <v>348</v>
      </c>
      <c r="S20" s="269" t="s">
        <v>452</v>
      </c>
      <c r="T20" s="270"/>
      <c r="U20" s="269" t="s">
        <v>462</v>
      </c>
      <c r="V20" s="269" t="s">
        <v>461</v>
      </c>
      <c r="W20" s="264"/>
      <c r="X20" s="260"/>
      <c r="Y20" s="260"/>
      <c r="Z20" s="264"/>
      <c r="AA20" s="263"/>
      <c r="AB20" s="260"/>
      <c r="AC20" s="260"/>
      <c r="AD20" s="264"/>
      <c r="AE20" s="264"/>
      <c r="AF20" s="203"/>
      <c r="AG20" s="264"/>
      <c r="AH20" s="264"/>
      <c r="AI20" s="264"/>
      <c r="AJ20" s="264"/>
      <c r="AK20" s="264"/>
      <c r="AL20" s="263"/>
      <c r="AM20" s="262"/>
      <c r="AN20" s="262"/>
      <c r="AO20" s="265"/>
      <c r="AP20" s="265"/>
      <c r="AQ20" s="263"/>
      <c r="AR20" s="262"/>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c r="EI20" s="263"/>
      <c r="EJ20" s="263"/>
      <c r="EK20" s="263"/>
      <c r="EL20" s="263"/>
      <c r="EM20" s="263"/>
      <c r="EN20" s="263"/>
      <c r="EO20" s="263"/>
      <c r="EP20" s="263"/>
      <c r="EQ20" s="263"/>
      <c r="ER20" s="263"/>
      <c r="ES20" s="263"/>
      <c r="ET20" s="263"/>
      <c r="EU20" s="263"/>
      <c r="EV20" s="263"/>
      <c r="EW20" s="263"/>
      <c r="EX20" s="263"/>
      <c r="EY20" s="263"/>
      <c r="EZ20" s="263"/>
    </row>
    <row r="21" spans="1:156" s="286" customFormat="1" ht="12.75">
      <c r="A21" s="288" t="s">
        <v>283</v>
      </c>
      <c r="B21" s="288"/>
      <c r="C21" s="289">
        <v>26.924626799999999</v>
      </c>
      <c r="D21" s="289">
        <v>54.605644853398992</v>
      </c>
      <c r="E21" s="289">
        <v>87.045892805641003</v>
      </c>
      <c r="F21" s="289">
        <v>40.40456286667299</v>
      </c>
      <c r="G21" s="289"/>
      <c r="H21" s="289">
        <v>14.554269799999997</v>
      </c>
      <c r="I21" s="289">
        <v>-14.166805452667997</v>
      </c>
      <c r="J21" s="289">
        <v>18.518209852668001</v>
      </c>
      <c r="K21" s="289">
        <v>-0.82426559999999816</v>
      </c>
      <c r="L21" s="289"/>
      <c r="M21" s="289">
        <v>-2.6746272000000002</v>
      </c>
      <c r="N21" s="289"/>
      <c r="O21" s="289">
        <v>81.530271653398998</v>
      </c>
      <c r="P21" s="289">
        <v>0.3874643473320003</v>
      </c>
      <c r="Q21" s="289"/>
      <c r="R21" s="289">
        <v>168.57616445904</v>
      </c>
      <c r="S21" s="289">
        <v>18.9056742</v>
      </c>
      <c r="T21" s="290"/>
      <c r="U21" s="289">
        <v>208.98072732571299</v>
      </c>
      <c r="V21" s="289">
        <v>18.081408599999996</v>
      </c>
      <c r="W21" s="288"/>
      <c r="X21" s="291"/>
      <c r="Y21" s="291"/>
      <c r="Z21" s="288"/>
      <c r="AB21" s="291"/>
      <c r="AC21" s="291"/>
      <c r="AD21" s="288"/>
      <c r="AE21" s="288"/>
      <c r="AF21" s="288"/>
      <c r="AG21" s="288"/>
      <c r="AH21" s="288"/>
      <c r="AI21" s="288"/>
      <c r="AJ21" s="288"/>
      <c r="AK21" s="288"/>
      <c r="AM21" s="288"/>
      <c r="AN21" s="288"/>
      <c r="AO21" s="288"/>
      <c r="AP21" s="288"/>
      <c r="AR21" s="288"/>
    </row>
    <row r="22" spans="1:156" s="283" customFormat="1">
      <c r="A22" s="282" t="s">
        <v>285</v>
      </c>
      <c r="B22" s="282"/>
      <c r="C22" s="292">
        <v>4.7089999999999996</v>
      </c>
      <c r="D22" s="292">
        <v>4.1899999999999995</v>
      </c>
      <c r="E22" s="292">
        <v>5.3940000000000001</v>
      </c>
      <c r="F22" s="292">
        <v>1.2580000000000009</v>
      </c>
      <c r="G22" s="292"/>
      <c r="H22" s="292">
        <v>2.8889999999999998</v>
      </c>
      <c r="I22" s="292">
        <v>-1.3889999999999998</v>
      </c>
      <c r="J22" s="292">
        <v>2.4009999999999998</v>
      </c>
      <c r="K22" s="292">
        <v>1.2690000000000001</v>
      </c>
      <c r="L22" s="292"/>
      <c r="M22" s="292">
        <v>0.441</v>
      </c>
      <c r="N22" s="292"/>
      <c r="O22" s="292">
        <v>8.8989999999999991</v>
      </c>
      <c r="P22" s="292">
        <v>1.5</v>
      </c>
      <c r="Q22" s="292"/>
      <c r="R22" s="292">
        <v>14.292999999999999</v>
      </c>
      <c r="S22" s="292">
        <v>3.9009999999999998</v>
      </c>
      <c r="T22" s="284"/>
      <c r="U22" s="292">
        <v>15.551</v>
      </c>
      <c r="V22" s="292">
        <v>5.17</v>
      </c>
      <c r="W22" s="282"/>
      <c r="X22" s="291"/>
      <c r="Y22" s="291"/>
      <c r="Z22" s="282"/>
      <c r="AA22" s="285"/>
      <c r="AB22" s="291"/>
      <c r="AC22" s="291"/>
      <c r="AD22" s="282"/>
      <c r="AE22" s="282"/>
      <c r="AF22" s="288"/>
      <c r="AG22" s="288"/>
      <c r="AH22" s="288"/>
      <c r="AI22" s="288"/>
      <c r="AJ22" s="288"/>
      <c r="AK22" s="288"/>
      <c r="AL22" s="285"/>
      <c r="AM22" s="288"/>
      <c r="AN22" s="288"/>
      <c r="AO22" s="288"/>
      <c r="AP22" s="288"/>
      <c r="AQ22" s="285"/>
      <c r="AR22" s="288"/>
      <c r="AS22" s="285"/>
      <c r="AT22" s="285"/>
    </row>
    <row r="23" spans="1:156" s="283" customFormat="1">
      <c r="A23" s="282" t="s">
        <v>286</v>
      </c>
      <c r="B23" s="282"/>
      <c r="C23" s="292">
        <v>7.1529999999999996</v>
      </c>
      <c r="D23" s="292">
        <v>11.712</v>
      </c>
      <c r="E23" s="292">
        <v>20.440000000000001</v>
      </c>
      <c r="F23" s="292">
        <v>10.381</v>
      </c>
      <c r="G23" s="292"/>
      <c r="H23" s="292">
        <v>5.8380000000000001</v>
      </c>
      <c r="I23" s="292">
        <v>-1.944</v>
      </c>
      <c r="J23" s="292">
        <v>7.9399999999999995</v>
      </c>
      <c r="K23" s="292">
        <v>2.7010000000000005</v>
      </c>
      <c r="L23" s="292"/>
      <c r="M23" s="292">
        <v>1.18</v>
      </c>
      <c r="N23" s="292"/>
      <c r="O23" s="292">
        <v>18.864999999999998</v>
      </c>
      <c r="P23" s="292">
        <v>3.8940000000000001</v>
      </c>
      <c r="Q23" s="292"/>
      <c r="R23" s="292">
        <v>39.305</v>
      </c>
      <c r="S23" s="292">
        <v>11.834</v>
      </c>
      <c r="T23" s="284"/>
      <c r="U23" s="292">
        <v>49.686</v>
      </c>
      <c r="V23" s="292">
        <v>14.535</v>
      </c>
      <c r="W23" s="282"/>
      <c r="X23" s="291"/>
      <c r="Y23" s="291"/>
      <c r="Z23" s="282"/>
      <c r="AA23" s="285"/>
      <c r="AB23" s="291"/>
      <c r="AC23" s="291"/>
      <c r="AD23" s="282"/>
      <c r="AE23" s="282"/>
      <c r="AF23" s="288"/>
      <c r="AG23" s="288"/>
      <c r="AH23" s="288"/>
      <c r="AI23" s="288"/>
      <c r="AJ23" s="288"/>
      <c r="AK23" s="288"/>
      <c r="AL23" s="285"/>
      <c r="AM23" s="288"/>
      <c r="AN23" s="288"/>
      <c r="AO23" s="288"/>
      <c r="AP23" s="288"/>
      <c r="AQ23" s="285"/>
      <c r="AR23" s="288"/>
      <c r="AS23" s="285"/>
      <c r="AT23" s="285"/>
    </row>
    <row r="24" spans="1:156" s="283" customFormat="1">
      <c r="A24" s="282" t="s">
        <v>287</v>
      </c>
      <c r="B24" s="282"/>
      <c r="C24" s="292">
        <v>-0.49</v>
      </c>
      <c r="D24" s="292">
        <v>1.3460000000000001</v>
      </c>
      <c r="E24" s="292">
        <v>2.677</v>
      </c>
      <c r="F24" s="292">
        <v>8.6000000000000743E-2</v>
      </c>
      <c r="G24" s="292"/>
      <c r="H24" s="292">
        <v>-0.48599999999999999</v>
      </c>
      <c r="I24" s="292">
        <v>-0.33099999999999996</v>
      </c>
      <c r="J24" s="292">
        <v>-0.1150000000000001</v>
      </c>
      <c r="K24" s="292">
        <v>-0.24299999999999999</v>
      </c>
      <c r="L24" s="292"/>
      <c r="M24" s="292">
        <v>-0.34599999999999997</v>
      </c>
      <c r="N24" s="292"/>
      <c r="O24" s="292">
        <v>0.85599999999999998</v>
      </c>
      <c r="P24" s="292">
        <v>-0.81699999999999995</v>
      </c>
      <c r="Q24" s="292"/>
      <c r="R24" s="292">
        <v>3.5329999999999999</v>
      </c>
      <c r="S24" s="292">
        <v>-0.93200000000000005</v>
      </c>
      <c r="T24" s="284"/>
      <c r="U24" s="292">
        <v>3.6190000000000002</v>
      </c>
      <c r="V24" s="292">
        <v>-1.175</v>
      </c>
      <c r="W24" s="282"/>
      <c r="X24" s="291"/>
      <c r="Y24" s="291"/>
      <c r="Z24" s="282"/>
      <c r="AA24" s="285"/>
      <c r="AB24" s="291"/>
      <c r="AC24" s="291"/>
      <c r="AD24" s="282"/>
      <c r="AE24" s="282"/>
      <c r="AF24" s="288"/>
      <c r="AG24" s="288"/>
      <c r="AH24" s="288"/>
      <c r="AI24" s="288"/>
      <c r="AJ24" s="288"/>
      <c r="AK24" s="288"/>
      <c r="AL24" s="285"/>
      <c r="AM24" s="288"/>
      <c r="AN24" s="288"/>
      <c r="AO24" s="288"/>
      <c r="AP24" s="288"/>
      <c r="AQ24" s="285"/>
      <c r="AR24" s="288"/>
      <c r="AS24" s="285"/>
      <c r="AT24" s="285"/>
    </row>
    <row r="25" spans="1:156" s="283" customFormat="1">
      <c r="A25" s="282" t="s">
        <v>288</v>
      </c>
      <c r="B25" s="282"/>
      <c r="C25" s="292">
        <v>-1.782</v>
      </c>
      <c r="D25" s="292">
        <v>5.7469999999999999</v>
      </c>
      <c r="E25" s="292">
        <v>13.245000000000001</v>
      </c>
      <c r="F25" s="292">
        <v>10.721</v>
      </c>
      <c r="G25" s="292"/>
      <c r="H25" s="292">
        <v>-2.3580000000000001</v>
      </c>
      <c r="I25" s="292">
        <v>-6.6659999999999986</v>
      </c>
      <c r="J25" s="292">
        <v>3.4909999999999988</v>
      </c>
      <c r="K25" s="292">
        <v>-5.0289999999999981</v>
      </c>
      <c r="L25" s="292"/>
      <c r="M25" s="292">
        <v>-3.1760000000000002</v>
      </c>
      <c r="N25" s="292"/>
      <c r="O25" s="292">
        <v>3.9649999999999999</v>
      </c>
      <c r="P25" s="292">
        <v>-9.0239999999999991</v>
      </c>
      <c r="Q25" s="292"/>
      <c r="R25" s="292">
        <v>17.21</v>
      </c>
      <c r="S25" s="292">
        <v>-5.5330000000000004</v>
      </c>
      <c r="T25" s="284"/>
      <c r="U25" s="292">
        <v>27.931000000000001</v>
      </c>
      <c r="V25" s="292">
        <v>-10.561999999999999</v>
      </c>
      <c r="W25" s="282"/>
      <c r="X25" s="291"/>
      <c r="Y25" s="291"/>
      <c r="Z25" s="282"/>
      <c r="AA25" s="285"/>
      <c r="AB25" s="291"/>
      <c r="AC25" s="291"/>
      <c r="AD25" s="282"/>
      <c r="AE25" s="282"/>
      <c r="AF25" s="288"/>
      <c r="AG25" s="288"/>
      <c r="AH25" s="288"/>
      <c r="AI25" s="288"/>
      <c r="AJ25" s="288"/>
      <c r="AK25" s="288"/>
      <c r="AL25" s="285"/>
      <c r="AM25" s="288"/>
      <c r="AN25" s="288"/>
      <c r="AO25" s="288"/>
      <c r="AP25" s="288"/>
      <c r="AQ25" s="285"/>
      <c r="AR25" s="288"/>
      <c r="AS25" s="285"/>
      <c r="AT25" s="285"/>
    </row>
    <row r="26" spans="1:156" s="283" customFormat="1">
      <c r="A26" s="282" t="s">
        <v>33</v>
      </c>
      <c r="B26" s="282"/>
      <c r="C26" s="292">
        <v>15.575626799999998</v>
      </c>
      <c r="D26" s="292">
        <v>20.996644853399001</v>
      </c>
      <c r="E26" s="292">
        <v>22.807892805641</v>
      </c>
      <c r="F26" s="292">
        <v>13.328562866672996</v>
      </c>
      <c r="G26" s="292"/>
      <c r="H26" s="292">
        <v>8.4162697999999985</v>
      </c>
      <c r="I26" s="292">
        <v>-1.1508054526680001</v>
      </c>
      <c r="J26" s="292">
        <v>-0.13679014733199918</v>
      </c>
      <c r="K26" s="292">
        <v>-0.10526560000000029</v>
      </c>
      <c r="L26" s="292"/>
      <c r="M26" s="292">
        <v>0.86537279999999983</v>
      </c>
      <c r="N26" s="292"/>
      <c r="O26" s="292">
        <v>36.572271653399</v>
      </c>
      <c r="P26" s="292">
        <v>7.2654643473319993</v>
      </c>
      <c r="Q26" s="292"/>
      <c r="R26" s="292">
        <v>59.380164459040003</v>
      </c>
      <c r="S26" s="292">
        <v>7.1286741999999998</v>
      </c>
      <c r="T26" s="284"/>
      <c r="U26" s="292">
        <v>72.708727325712999</v>
      </c>
      <c r="V26" s="292">
        <v>7.0234085999999998</v>
      </c>
      <c r="W26" s="282"/>
      <c r="X26" s="291"/>
      <c r="Y26" s="291"/>
      <c r="Z26" s="282"/>
      <c r="AA26" s="285"/>
      <c r="AB26" s="291"/>
      <c r="AC26" s="291"/>
      <c r="AD26" s="282"/>
      <c r="AE26" s="282"/>
      <c r="AF26" s="288"/>
      <c r="AG26" s="288"/>
      <c r="AH26" s="288"/>
      <c r="AI26" s="288"/>
      <c r="AJ26" s="288"/>
      <c r="AK26" s="288"/>
      <c r="AL26" s="285"/>
      <c r="AM26" s="288"/>
      <c r="AN26" s="288"/>
      <c r="AO26" s="288"/>
      <c r="AP26" s="288"/>
      <c r="AQ26" s="285"/>
      <c r="AR26" s="288"/>
      <c r="AS26" s="285"/>
      <c r="AT26" s="285"/>
    </row>
    <row r="27" spans="1:156" s="283" customFormat="1">
      <c r="A27" s="282" t="s">
        <v>289</v>
      </c>
      <c r="B27" s="282"/>
      <c r="C27" s="292">
        <v>2.1549999999999998</v>
      </c>
      <c r="D27" s="292">
        <v>4.2319999999999993</v>
      </c>
      <c r="E27" s="292">
        <v>6.8040000000000012</v>
      </c>
      <c r="F27" s="292">
        <v>2.5989999999999984</v>
      </c>
      <c r="G27" s="292"/>
      <c r="H27" s="292">
        <v>0.94599999999999995</v>
      </c>
      <c r="I27" s="292">
        <v>-1.649</v>
      </c>
      <c r="J27" s="292">
        <v>-0.70400000000000007</v>
      </c>
      <c r="K27" s="292">
        <v>-0.65000000000000013</v>
      </c>
      <c r="L27" s="292"/>
      <c r="M27" s="292">
        <v>-0.82299999999999995</v>
      </c>
      <c r="N27" s="292"/>
      <c r="O27" s="292">
        <v>6.3869999999999996</v>
      </c>
      <c r="P27" s="292">
        <v>-0.70299999999999996</v>
      </c>
      <c r="Q27" s="292"/>
      <c r="R27" s="292">
        <v>13.191000000000001</v>
      </c>
      <c r="S27" s="292">
        <v>-1.407</v>
      </c>
      <c r="T27" s="284"/>
      <c r="U27" s="292">
        <v>15.79</v>
      </c>
      <c r="V27" s="292">
        <v>-2.0569999999999999</v>
      </c>
      <c r="W27" s="282"/>
      <c r="X27" s="291"/>
      <c r="Y27" s="291"/>
      <c r="Z27" s="282"/>
      <c r="AA27" s="285"/>
      <c r="AB27" s="291"/>
      <c r="AC27" s="291"/>
      <c r="AD27" s="282"/>
      <c r="AE27" s="282"/>
      <c r="AF27" s="288"/>
      <c r="AG27" s="288"/>
      <c r="AH27" s="288"/>
      <c r="AI27" s="288"/>
      <c r="AJ27" s="288"/>
      <c r="AK27" s="288"/>
      <c r="AL27" s="285"/>
      <c r="AM27" s="288"/>
      <c r="AN27" s="288"/>
      <c r="AO27" s="288"/>
      <c r="AP27" s="288"/>
      <c r="AQ27" s="285"/>
      <c r="AR27" s="288"/>
      <c r="AS27" s="285"/>
      <c r="AT27" s="285"/>
    </row>
    <row r="28" spans="1:156" s="283" customFormat="1">
      <c r="A28" s="282" t="s">
        <v>290</v>
      </c>
      <c r="B28" s="282"/>
      <c r="C28" s="292">
        <v>-0.39600000000000002</v>
      </c>
      <c r="D28" s="292">
        <v>6.3819999999999997</v>
      </c>
      <c r="E28" s="292">
        <v>15.678000000000001</v>
      </c>
      <c r="F28" s="292">
        <v>2.0309999999999988</v>
      </c>
      <c r="G28" s="292"/>
      <c r="H28" s="292">
        <v>-0.69099999999999995</v>
      </c>
      <c r="I28" s="292">
        <v>-1.0369999999999999</v>
      </c>
      <c r="J28" s="292">
        <v>5.6420000000000003</v>
      </c>
      <c r="K28" s="292">
        <v>1.2329999999999997</v>
      </c>
      <c r="L28" s="292"/>
      <c r="M28" s="292">
        <v>-0.81599999999999995</v>
      </c>
      <c r="N28" s="292"/>
      <c r="O28" s="292">
        <v>5.9859999999999998</v>
      </c>
      <c r="P28" s="292">
        <v>-1.728</v>
      </c>
      <c r="Q28" s="292"/>
      <c r="R28" s="292">
        <v>21.664000000000001</v>
      </c>
      <c r="S28" s="292">
        <v>3.9140000000000001</v>
      </c>
      <c r="T28" s="284"/>
      <c r="U28" s="292">
        <v>23.695</v>
      </c>
      <c r="V28" s="292">
        <v>5.1470000000000002</v>
      </c>
      <c r="W28" s="282"/>
      <c r="X28" s="291"/>
      <c r="Y28" s="291"/>
      <c r="Z28" s="282"/>
      <c r="AA28" s="285"/>
      <c r="AB28" s="291"/>
      <c r="AC28" s="291"/>
      <c r="AD28" s="282"/>
      <c r="AE28" s="282"/>
      <c r="AF28" s="288"/>
      <c r="AG28" s="288"/>
      <c r="AH28" s="288"/>
      <c r="AI28" s="288"/>
      <c r="AJ28" s="288"/>
      <c r="AK28" s="288"/>
      <c r="AL28" s="285"/>
      <c r="AM28" s="288"/>
      <c r="AN28" s="288"/>
      <c r="AO28" s="288"/>
      <c r="AP28" s="288"/>
      <c r="AQ28" s="285"/>
      <c r="AR28" s="288"/>
      <c r="AS28" s="285"/>
      <c r="AT28" s="285"/>
    </row>
    <row r="29" spans="1:156" s="286" customFormat="1" ht="12.75">
      <c r="A29" s="288" t="s">
        <v>291</v>
      </c>
      <c r="B29" s="288"/>
      <c r="C29" s="289">
        <v>10.223032618040003</v>
      </c>
      <c r="D29" s="289">
        <v>24.871979881675024</v>
      </c>
      <c r="E29" s="289">
        <v>30.702069780282947</v>
      </c>
      <c r="F29" s="289">
        <v>5.6376694049970464</v>
      </c>
      <c r="G29" s="289"/>
      <c r="H29" s="289">
        <v>1.5677177877999975</v>
      </c>
      <c r="I29" s="289">
        <v>-11.602900382045995</v>
      </c>
      <c r="J29" s="289">
        <v>8.0502149229959947</v>
      </c>
      <c r="K29" s="289">
        <v>6.5284511269999976</v>
      </c>
      <c r="L29" s="289"/>
      <c r="M29" s="289">
        <v>-1.0297514672499839</v>
      </c>
      <c r="N29" s="289"/>
      <c r="O29" s="289">
        <v>35.095012499715018</v>
      </c>
      <c r="P29" s="289">
        <v>-10.035182594245997</v>
      </c>
      <c r="Q29" s="289"/>
      <c r="R29" s="289">
        <v>65.797082279997966</v>
      </c>
      <c r="S29" s="289">
        <v>-1.9849676712500024</v>
      </c>
      <c r="T29" s="290"/>
      <c r="U29" s="289">
        <v>71.434751684995007</v>
      </c>
      <c r="V29" s="289">
        <v>4.5434834557499997</v>
      </c>
      <c r="W29" s="288"/>
      <c r="X29" s="291"/>
      <c r="Y29" s="291"/>
      <c r="Z29" s="288"/>
      <c r="AB29" s="291"/>
      <c r="AC29" s="291"/>
      <c r="AD29" s="288"/>
      <c r="AE29" s="288"/>
      <c r="AF29" s="288"/>
      <c r="AG29" s="288"/>
      <c r="AH29" s="288"/>
      <c r="AI29" s="288"/>
      <c r="AJ29" s="288"/>
      <c r="AK29" s="288"/>
      <c r="AM29" s="288"/>
      <c r="AN29" s="288"/>
      <c r="AO29" s="288"/>
      <c r="AP29" s="288"/>
      <c r="AR29" s="288"/>
    </row>
    <row r="30" spans="1:156" s="283" customFormat="1">
      <c r="A30" s="282" t="s">
        <v>292</v>
      </c>
      <c r="B30" s="282"/>
      <c r="C30" s="292">
        <v>0.80238880000000334</v>
      </c>
      <c r="D30" s="292">
        <v>16.976537006900017</v>
      </c>
      <c r="E30" s="292">
        <v>24.360781671674978</v>
      </c>
      <c r="F30" s="292">
        <v>6.4759703593609999</v>
      </c>
      <c r="G30" s="292"/>
      <c r="H30" s="292">
        <v>5.6680000000000001</v>
      </c>
      <c r="I30" s="292">
        <v>-0.54999999999999982</v>
      </c>
      <c r="J30" s="292">
        <v>13.38</v>
      </c>
      <c r="K30" s="292">
        <v>6.4249999999999936</v>
      </c>
      <c r="L30" s="292"/>
      <c r="M30" s="292">
        <v>3.7050000000000001</v>
      </c>
      <c r="N30" s="292"/>
      <c r="O30" s="292">
        <v>17.77892580690002</v>
      </c>
      <c r="P30" s="292">
        <v>5.1180000000000003</v>
      </c>
      <c r="Q30" s="292"/>
      <c r="R30" s="292">
        <v>42.139707478574998</v>
      </c>
      <c r="S30" s="292">
        <v>18.498000000000001</v>
      </c>
      <c r="T30" s="284"/>
      <c r="U30" s="292">
        <v>48.615677837935998</v>
      </c>
      <c r="V30" s="292">
        <v>24.922999999999998</v>
      </c>
      <c r="W30" s="282"/>
      <c r="X30" s="291"/>
      <c r="Y30" s="291"/>
      <c r="Z30" s="282"/>
      <c r="AA30" s="285"/>
      <c r="AB30" s="291"/>
      <c r="AC30" s="291"/>
      <c r="AD30" s="282"/>
      <c r="AE30" s="282"/>
      <c r="AF30" s="288"/>
      <c r="AG30" s="288"/>
      <c r="AH30" s="288"/>
      <c r="AI30" s="288"/>
      <c r="AJ30" s="288"/>
      <c r="AK30" s="288"/>
      <c r="AL30" s="285"/>
      <c r="AM30" s="288"/>
      <c r="AN30" s="288"/>
      <c r="AO30" s="288"/>
      <c r="AP30" s="288"/>
      <c r="AQ30" s="285"/>
      <c r="AR30" s="288"/>
      <c r="AS30" s="285"/>
      <c r="AT30" s="285"/>
    </row>
    <row r="31" spans="1:156" s="283" customFormat="1">
      <c r="A31" s="282" t="s">
        <v>293</v>
      </c>
      <c r="B31" s="282"/>
      <c r="C31" s="292">
        <v>2.3355900999999992</v>
      </c>
      <c r="D31" s="292">
        <v>0.79404141539000062</v>
      </c>
      <c r="E31" s="292">
        <v>2.7712912748979814</v>
      </c>
      <c r="F31" s="292">
        <v>-5.9181891191729736</v>
      </c>
      <c r="G31" s="292"/>
      <c r="H31" s="292">
        <v>-3.3262965200000001</v>
      </c>
      <c r="I31" s="292">
        <v>-4.3466925166320003</v>
      </c>
      <c r="J31" s="292">
        <v>-1.4778288233680037</v>
      </c>
      <c r="K31" s="292">
        <v>-4.0430465199999954</v>
      </c>
      <c r="L31" s="292"/>
      <c r="M31" s="292">
        <v>-1.7823773199999977</v>
      </c>
      <c r="N31" s="292"/>
      <c r="O31" s="292">
        <v>3.1296315153899998</v>
      </c>
      <c r="P31" s="292">
        <v>-7.6729890366319999</v>
      </c>
      <c r="Q31" s="292"/>
      <c r="R31" s="292">
        <v>5.9009227902879813</v>
      </c>
      <c r="S31" s="292">
        <v>-9.1508178600000036</v>
      </c>
      <c r="T31" s="284"/>
      <c r="U31" s="292">
        <v>-1.7266328884991994E-2</v>
      </c>
      <c r="V31" s="292">
        <v>-13.193864379999999</v>
      </c>
      <c r="W31" s="282"/>
      <c r="X31" s="291"/>
      <c r="Y31" s="291"/>
      <c r="Z31" s="282"/>
      <c r="AA31" s="285"/>
      <c r="AB31" s="291"/>
      <c r="AC31" s="291"/>
      <c r="AD31" s="282"/>
      <c r="AE31" s="282"/>
      <c r="AF31" s="288"/>
      <c r="AG31" s="288"/>
      <c r="AH31" s="288"/>
      <c r="AI31" s="288"/>
      <c r="AJ31" s="288"/>
      <c r="AK31" s="288"/>
      <c r="AL31" s="285"/>
      <c r="AM31" s="288"/>
      <c r="AN31" s="288"/>
      <c r="AO31" s="288"/>
      <c r="AP31" s="288"/>
      <c r="AQ31" s="285"/>
      <c r="AR31" s="288"/>
      <c r="AS31" s="285"/>
      <c r="AT31" s="285"/>
    </row>
    <row r="32" spans="1:156" s="283" customFormat="1">
      <c r="A32" s="293" t="s">
        <v>34</v>
      </c>
      <c r="B32" s="282"/>
      <c r="C32" s="292">
        <v>7.0850537180400002</v>
      </c>
      <c r="D32" s="292">
        <v>7.1014014593850048</v>
      </c>
      <c r="E32" s="292">
        <v>3.5699968337099852</v>
      </c>
      <c r="F32" s="292">
        <v>5.0798881648090202</v>
      </c>
      <c r="G32" s="292"/>
      <c r="H32" s="292">
        <v>-0.77398569220000257</v>
      </c>
      <c r="I32" s="292">
        <v>-6.7062078654139956</v>
      </c>
      <c r="J32" s="292">
        <v>-3.8519562536360024</v>
      </c>
      <c r="K32" s="292">
        <v>4.1464976469999995</v>
      </c>
      <c r="L32" s="292"/>
      <c r="M32" s="292">
        <v>-2.9523741472499863</v>
      </c>
      <c r="N32" s="292"/>
      <c r="O32" s="292">
        <v>14.186455177425001</v>
      </c>
      <c r="P32" s="292">
        <v>-7.4801935576139975</v>
      </c>
      <c r="Q32" s="292"/>
      <c r="R32" s="292">
        <v>17.756452011134986</v>
      </c>
      <c r="S32" s="292">
        <v>-11.33214981125</v>
      </c>
      <c r="T32" s="284"/>
      <c r="U32" s="292">
        <v>22.836340175944006</v>
      </c>
      <c r="V32" s="292">
        <v>-7.1856521642499995</v>
      </c>
      <c r="W32" s="282"/>
      <c r="X32" s="291"/>
      <c r="Y32" s="291"/>
      <c r="Z32" s="282"/>
      <c r="AA32" s="285"/>
      <c r="AB32" s="291"/>
      <c r="AC32" s="291"/>
      <c r="AD32" s="282"/>
      <c r="AE32" s="282"/>
      <c r="AF32" s="288"/>
      <c r="AG32" s="288"/>
      <c r="AH32" s="288"/>
      <c r="AI32" s="288"/>
      <c r="AJ32" s="288"/>
      <c r="AK32" s="288"/>
      <c r="AL32" s="285"/>
      <c r="AM32" s="288"/>
      <c r="AN32" s="288"/>
      <c r="AO32" s="288"/>
      <c r="AP32" s="288"/>
      <c r="AQ32" s="285"/>
      <c r="AR32" s="288"/>
      <c r="AS32" s="285"/>
      <c r="AT32" s="285"/>
    </row>
    <row r="33" spans="1:156" s="286" customFormat="1" ht="12.75">
      <c r="A33" s="288" t="s">
        <v>294</v>
      </c>
      <c r="B33" s="288"/>
      <c r="C33" s="289">
        <v>37.14765941804</v>
      </c>
      <c r="D33" s="289">
        <v>79.477624735074016</v>
      </c>
      <c r="E33" s="289">
        <v>117.74796258592394</v>
      </c>
      <c r="F33" s="289">
        <v>46.042232271670038</v>
      </c>
      <c r="G33" s="289"/>
      <c r="H33" s="289">
        <v>16.121987587799993</v>
      </c>
      <c r="I33" s="289">
        <v>-25.769705834713992</v>
      </c>
      <c r="J33" s="289">
        <v>26.568424775663996</v>
      </c>
      <c r="K33" s="289">
        <v>5.7041855269999999</v>
      </c>
      <c r="L33" s="289"/>
      <c r="M33" s="289">
        <v>-3.7043786672499843</v>
      </c>
      <c r="N33" s="289"/>
      <c r="O33" s="289">
        <v>116.62528415311402</v>
      </c>
      <c r="P33" s="289">
        <v>-9.6477182469139962</v>
      </c>
      <c r="Q33" s="289"/>
      <c r="R33" s="289">
        <v>234.37324673903797</v>
      </c>
      <c r="S33" s="289">
        <v>16.920706528749996</v>
      </c>
      <c r="T33" s="290"/>
      <c r="U33" s="289">
        <v>280.41547901070794</v>
      </c>
      <c r="V33" s="289">
        <v>22.624892055749996</v>
      </c>
      <c r="W33" s="288"/>
      <c r="X33" s="291"/>
      <c r="Y33" s="291"/>
      <c r="Z33" s="288"/>
      <c r="AB33" s="291"/>
      <c r="AC33" s="291"/>
      <c r="AD33" s="288"/>
      <c r="AE33" s="288"/>
      <c r="AF33" s="288"/>
      <c r="AG33" s="288"/>
      <c r="AH33" s="288"/>
      <c r="AI33" s="288"/>
      <c r="AJ33" s="288"/>
      <c r="AK33" s="288"/>
      <c r="AM33" s="288"/>
      <c r="AN33" s="288"/>
      <c r="AO33" s="288"/>
      <c r="AP33" s="288"/>
      <c r="AR33" s="288"/>
    </row>
    <row r="34" spans="1:156" s="283" customFormat="1">
      <c r="A34" s="282" t="s">
        <v>295</v>
      </c>
      <c r="B34" s="282"/>
      <c r="C34" s="292">
        <v>3.9000000000000111E-2</v>
      </c>
      <c r="D34" s="292">
        <v>-3.900000000001401E-2</v>
      </c>
      <c r="E34" s="292">
        <v>2.3803181647963101E-16</v>
      </c>
      <c r="F34" s="292">
        <v>2.5905333433939833E-14</v>
      </c>
      <c r="G34" s="292"/>
      <c r="H34" s="292">
        <v>0</v>
      </c>
      <c r="I34" s="292">
        <v>0</v>
      </c>
      <c r="J34" s="292">
        <v>0</v>
      </c>
      <c r="K34" s="292">
        <v>0</v>
      </c>
      <c r="L34" s="292"/>
      <c r="M34" s="292">
        <v>0</v>
      </c>
      <c r="N34" s="292"/>
      <c r="O34" s="292">
        <v>-1.3898215911467558E-14</v>
      </c>
      <c r="P34" s="292">
        <v>0</v>
      </c>
      <c r="Q34" s="292"/>
      <c r="R34" s="292">
        <v>-1.3660184094987927E-14</v>
      </c>
      <c r="S34" s="292">
        <v>0</v>
      </c>
      <c r="T34" s="284"/>
      <c r="U34" s="292">
        <v>1.22426513371465E-14</v>
      </c>
      <c r="V34" s="292">
        <v>0</v>
      </c>
      <c r="W34" s="282"/>
      <c r="X34" s="291"/>
      <c r="Y34" s="291"/>
      <c r="Z34" s="282"/>
      <c r="AA34" s="285"/>
      <c r="AB34" s="291"/>
      <c r="AC34" s="291"/>
      <c r="AD34" s="282"/>
      <c r="AE34" s="282"/>
      <c r="AF34" s="288"/>
      <c r="AG34" s="288"/>
      <c r="AH34" s="288"/>
      <c r="AI34" s="288"/>
      <c r="AJ34" s="288"/>
      <c r="AK34" s="288"/>
      <c r="AL34" s="285"/>
      <c r="AM34" s="288"/>
      <c r="AN34" s="288"/>
      <c r="AO34" s="288"/>
      <c r="AP34" s="288"/>
      <c r="AQ34" s="285"/>
      <c r="AR34" s="288"/>
      <c r="AS34" s="285"/>
      <c r="AT34" s="285"/>
    </row>
    <row r="35" spans="1:156" s="298" customFormat="1" ht="12.75">
      <c r="A35" s="295" t="s">
        <v>8</v>
      </c>
      <c r="B35" s="295"/>
      <c r="C35" s="296">
        <v>37.186659418040001</v>
      </c>
      <c r="D35" s="296">
        <v>79.438624735074001</v>
      </c>
      <c r="E35" s="296">
        <v>117.74796258592394</v>
      </c>
      <c r="F35" s="296">
        <v>46.042232271670066</v>
      </c>
      <c r="G35" s="296"/>
      <c r="H35" s="296">
        <v>16.121987587799993</v>
      </c>
      <c r="I35" s="296">
        <v>-25.769705834713992</v>
      </c>
      <c r="J35" s="296">
        <v>26.568424775663996</v>
      </c>
      <c r="K35" s="296">
        <v>5.7041855269999999</v>
      </c>
      <c r="L35" s="296"/>
      <c r="M35" s="296">
        <v>-3.7043786672499843</v>
      </c>
      <c r="N35" s="296"/>
      <c r="O35" s="296">
        <v>116.62528415311401</v>
      </c>
      <c r="P35" s="296">
        <v>-9.6477182469139962</v>
      </c>
      <c r="Q35" s="296"/>
      <c r="R35" s="296">
        <v>234.37324673903797</v>
      </c>
      <c r="S35" s="296">
        <v>16.920706528749996</v>
      </c>
      <c r="T35" s="297"/>
      <c r="U35" s="296">
        <v>280.41547901070794</v>
      </c>
      <c r="V35" s="296">
        <v>22.624892055749996</v>
      </c>
      <c r="W35" s="288"/>
      <c r="X35" s="291"/>
      <c r="Y35" s="291"/>
      <c r="Z35" s="288"/>
      <c r="AA35" s="286"/>
      <c r="AB35" s="291"/>
      <c r="AC35" s="291"/>
      <c r="AD35" s="288"/>
      <c r="AE35" s="288"/>
      <c r="AF35" s="288"/>
      <c r="AG35" s="288"/>
      <c r="AH35" s="288"/>
      <c r="AI35" s="288"/>
      <c r="AJ35" s="288"/>
      <c r="AK35" s="288"/>
      <c r="AL35" s="286"/>
      <c r="AM35" s="288"/>
      <c r="AN35" s="288"/>
      <c r="AO35" s="288"/>
      <c r="AP35" s="288"/>
      <c r="AQ35" s="286"/>
      <c r="AR35" s="288"/>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c r="DV35" s="286"/>
      <c r="DW35" s="286"/>
      <c r="DX35" s="286"/>
      <c r="DY35" s="286"/>
      <c r="DZ35" s="286"/>
      <c r="EA35" s="286"/>
      <c r="EB35" s="286"/>
      <c r="EC35" s="286"/>
      <c r="ED35" s="286"/>
      <c r="EE35" s="286"/>
      <c r="EF35" s="286"/>
      <c r="EG35" s="286"/>
      <c r="EH35" s="286"/>
      <c r="EI35" s="286"/>
      <c r="EJ35" s="286"/>
      <c r="EK35" s="286"/>
      <c r="EL35" s="286"/>
      <c r="EM35" s="286"/>
      <c r="EN35" s="286"/>
      <c r="EO35" s="286"/>
      <c r="EP35" s="286"/>
      <c r="EQ35" s="286"/>
      <c r="ER35" s="286"/>
      <c r="ES35" s="286"/>
      <c r="ET35" s="286"/>
      <c r="EU35" s="286"/>
      <c r="EV35" s="286"/>
      <c r="EW35" s="286"/>
      <c r="EX35" s="286"/>
      <c r="EY35" s="286"/>
      <c r="EZ35" s="286"/>
    </row>
    <row r="36" spans="1:156">
      <c r="A36" s="196"/>
      <c r="B36" s="196"/>
      <c r="C36" s="275"/>
      <c r="D36" s="275"/>
      <c r="E36" s="275"/>
      <c r="F36" s="275"/>
      <c r="G36" s="275"/>
      <c r="H36" s="275"/>
      <c r="I36" s="275"/>
      <c r="J36" s="275"/>
      <c r="K36" s="275"/>
      <c r="L36" s="275"/>
      <c r="M36" s="275"/>
      <c r="N36" s="275"/>
      <c r="O36" s="275"/>
      <c r="P36" s="275"/>
      <c r="Q36" s="275"/>
      <c r="R36" s="275"/>
      <c r="S36" s="275"/>
      <c r="U36" s="275"/>
      <c r="V36" s="275"/>
      <c r="W36" s="196"/>
      <c r="X36" s="260"/>
      <c r="Y36" s="260"/>
      <c r="Z36" s="196"/>
      <c r="AB36" s="260"/>
      <c r="AC36" s="260"/>
      <c r="AD36" s="196"/>
      <c r="AE36" s="196"/>
      <c r="AF36" s="203"/>
      <c r="AG36" s="196"/>
      <c r="AH36" s="196"/>
      <c r="AI36" s="196"/>
      <c r="AJ36" s="196"/>
      <c r="AK36" s="196"/>
      <c r="AN36" s="197"/>
      <c r="AO36" s="206"/>
      <c r="AP36" s="206"/>
      <c r="AR36" s="206"/>
    </row>
    <row r="37" spans="1:156" s="212" customFormat="1" ht="12.75">
      <c r="A37" s="211" t="s">
        <v>357</v>
      </c>
      <c r="B37" s="211"/>
      <c r="C37" s="269" t="s">
        <v>281</v>
      </c>
      <c r="D37" s="269" t="s">
        <v>334</v>
      </c>
      <c r="E37" s="269" t="s">
        <v>347</v>
      </c>
      <c r="F37" s="269" t="s">
        <v>464</v>
      </c>
      <c r="G37" s="269"/>
      <c r="H37" s="269" t="s">
        <v>355</v>
      </c>
      <c r="I37" s="269" t="s">
        <v>373</v>
      </c>
      <c r="J37" s="269" t="s">
        <v>453</v>
      </c>
      <c r="K37" s="269" t="s">
        <v>463</v>
      </c>
      <c r="L37" s="269"/>
      <c r="M37" s="269" t="s">
        <v>467</v>
      </c>
      <c r="N37" s="269"/>
      <c r="O37" s="269" t="s">
        <v>337</v>
      </c>
      <c r="P37" s="269" t="s">
        <v>374</v>
      </c>
      <c r="Q37" s="269"/>
      <c r="R37" s="269" t="s">
        <v>348</v>
      </c>
      <c r="S37" s="269" t="s">
        <v>452</v>
      </c>
      <c r="T37" s="270"/>
      <c r="U37" s="269" t="s">
        <v>462</v>
      </c>
      <c r="V37" s="269" t="s">
        <v>461</v>
      </c>
      <c r="W37" s="264"/>
      <c r="X37" s="260"/>
      <c r="Y37" s="260"/>
      <c r="Z37" s="264"/>
      <c r="AA37" s="263"/>
      <c r="AB37" s="260"/>
      <c r="AC37" s="260"/>
      <c r="AD37" s="264"/>
      <c r="AE37" s="264"/>
      <c r="AF37" s="203"/>
      <c r="AG37" s="264"/>
      <c r="AH37" s="264"/>
      <c r="AI37" s="264"/>
      <c r="AJ37" s="264"/>
      <c r="AK37" s="264"/>
      <c r="AL37" s="263"/>
      <c r="AM37" s="262"/>
      <c r="AN37" s="262"/>
      <c r="AO37" s="265"/>
      <c r="AP37" s="265"/>
      <c r="AQ37" s="263"/>
      <c r="AR37" s="265"/>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3"/>
      <c r="DM37" s="263"/>
      <c r="DN37" s="263"/>
      <c r="DO37" s="263"/>
      <c r="DP37" s="263"/>
      <c r="DQ37" s="263"/>
      <c r="DR37" s="263"/>
      <c r="DS37" s="263"/>
      <c r="DT37" s="263"/>
      <c r="DU37" s="263"/>
      <c r="DV37" s="263"/>
      <c r="DW37" s="263"/>
      <c r="DX37" s="263"/>
      <c r="DY37" s="263"/>
      <c r="DZ37" s="263"/>
      <c r="EA37" s="263"/>
      <c r="EB37" s="263"/>
      <c r="EC37" s="263"/>
      <c r="ED37" s="263"/>
      <c r="EE37" s="263"/>
      <c r="EF37" s="263"/>
      <c r="EG37" s="263"/>
      <c r="EH37" s="263"/>
      <c r="EI37" s="263"/>
      <c r="EJ37" s="263"/>
      <c r="EK37" s="263"/>
      <c r="EL37" s="263"/>
      <c r="EM37" s="263"/>
      <c r="EN37" s="263"/>
      <c r="EO37" s="263"/>
      <c r="EP37" s="263"/>
      <c r="EQ37" s="263"/>
      <c r="ER37" s="263"/>
      <c r="ES37" s="263"/>
      <c r="ET37" s="263"/>
      <c r="EU37" s="263"/>
      <c r="EV37" s="263"/>
      <c r="EW37" s="263"/>
      <c r="EX37" s="263"/>
      <c r="EY37" s="263"/>
      <c r="EZ37" s="263"/>
    </row>
    <row r="38" spans="1:156" s="283" customFormat="1">
      <c r="A38" s="282" t="s">
        <v>280</v>
      </c>
      <c r="B38" s="282"/>
      <c r="C38" s="292">
        <v>-10.420399999999999</v>
      </c>
      <c r="D38" s="292">
        <v>14.025699999999999</v>
      </c>
      <c r="E38" s="292">
        <v>23.954699999999999</v>
      </c>
      <c r="F38" s="292">
        <v>4.0679000000000016</v>
      </c>
      <c r="G38" s="292"/>
      <c r="H38" s="292">
        <v>-9.9604999999999997</v>
      </c>
      <c r="I38" s="292">
        <v>-5.1792999999999996</v>
      </c>
      <c r="J38" s="292">
        <v>-1.1810999999999989</v>
      </c>
      <c r="K38" s="292">
        <v>-7.2665000000000042</v>
      </c>
      <c r="L38" s="292"/>
      <c r="M38" s="292">
        <v>-6.2258000000000004</v>
      </c>
      <c r="N38" s="292"/>
      <c r="O38" s="292">
        <v>3.6053000000000002</v>
      </c>
      <c r="P38" s="292">
        <v>-15.139799999999999</v>
      </c>
      <c r="Q38" s="292"/>
      <c r="R38" s="292">
        <v>27.56</v>
      </c>
      <c r="S38" s="292">
        <v>-16.320899999999998</v>
      </c>
      <c r="T38" s="284"/>
      <c r="U38" s="292">
        <v>31.6279</v>
      </c>
      <c r="V38" s="292">
        <v>-23.587400000000002</v>
      </c>
      <c r="W38" s="282"/>
      <c r="X38" s="291"/>
      <c r="Y38" s="291"/>
      <c r="Z38" s="282"/>
      <c r="AA38" s="285"/>
      <c r="AB38" s="291"/>
      <c r="AC38" s="291"/>
      <c r="AD38" s="282"/>
      <c r="AE38" s="282"/>
      <c r="AF38" s="288"/>
      <c r="AG38" s="282"/>
      <c r="AH38" s="282"/>
      <c r="AI38" s="282"/>
      <c r="AJ38" s="282"/>
      <c r="AK38" s="282"/>
      <c r="AL38" s="285"/>
      <c r="AM38" s="282"/>
      <c r="AN38" s="282"/>
      <c r="AO38" s="282"/>
      <c r="AP38" s="282"/>
      <c r="AQ38" s="285"/>
      <c r="AR38" s="282"/>
      <c r="AS38" s="285"/>
      <c r="AT38" s="285"/>
    </row>
    <row r="39" spans="1:156" s="283" customFormat="1">
      <c r="A39" s="282" t="s">
        <v>342</v>
      </c>
      <c r="B39" s="282"/>
      <c r="C39" s="292">
        <v>3.3765853000000003</v>
      </c>
      <c r="D39" s="292">
        <v>2.7322917051484996</v>
      </c>
      <c r="E39" s="292">
        <v>4.466288618736499</v>
      </c>
      <c r="F39" s="292">
        <v>-2.2667491445149981</v>
      </c>
      <c r="G39" s="292"/>
      <c r="H39" s="292">
        <v>-3.8106119000000001</v>
      </c>
      <c r="I39" s="292">
        <v>-5.0274417734074994</v>
      </c>
      <c r="J39" s="292">
        <v>-2.484385326592502</v>
      </c>
      <c r="K39" s="292">
        <v>-2.5779490000000003</v>
      </c>
      <c r="L39" s="292"/>
      <c r="M39" s="292">
        <v>-1.4118805999999999</v>
      </c>
      <c r="N39" s="292"/>
      <c r="O39" s="292">
        <v>6.1088770051485</v>
      </c>
      <c r="P39" s="292">
        <v>-8.838053673407499</v>
      </c>
      <c r="Q39" s="292"/>
      <c r="R39" s="292">
        <v>10.575165623884999</v>
      </c>
      <c r="S39" s="292">
        <v>-11.322439000000001</v>
      </c>
      <c r="T39" s="284"/>
      <c r="U39" s="292">
        <v>8.3084164793700008</v>
      </c>
      <c r="V39" s="292">
        <v>-13.900388000000001</v>
      </c>
      <c r="W39" s="282"/>
      <c r="X39" s="291"/>
      <c r="Y39" s="291"/>
      <c r="Z39" s="282"/>
      <c r="AA39" s="285"/>
      <c r="AB39" s="291"/>
      <c r="AC39" s="291"/>
      <c r="AD39" s="282"/>
      <c r="AE39" s="282"/>
      <c r="AF39" s="288"/>
      <c r="AG39" s="282"/>
      <c r="AH39" s="282"/>
      <c r="AI39" s="282"/>
      <c r="AJ39" s="282"/>
      <c r="AK39" s="282"/>
      <c r="AL39" s="285"/>
      <c r="AM39" s="282"/>
      <c r="AN39" s="282"/>
      <c r="AO39" s="282"/>
      <c r="AP39" s="282"/>
      <c r="AQ39" s="285"/>
      <c r="AR39" s="282"/>
      <c r="AS39" s="285"/>
      <c r="AT39" s="285"/>
    </row>
    <row r="40" spans="1:156" s="283" customFormat="1">
      <c r="A40" s="282" t="s">
        <v>272</v>
      </c>
      <c r="B40" s="282"/>
      <c r="C40" s="292">
        <v>-1.2157483723907998</v>
      </c>
      <c r="D40" s="292">
        <v>-4.8039267821067604</v>
      </c>
      <c r="E40" s="292">
        <v>-1.4003717991531897</v>
      </c>
      <c r="F40" s="292">
        <v>-8.1988579865220501</v>
      </c>
      <c r="G40" s="292"/>
      <c r="H40" s="292">
        <v>-4.8741446980000003</v>
      </c>
      <c r="I40" s="292">
        <v>-9.1085559953992092</v>
      </c>
      <c r="J40" s="292">
        <v>-7.95223396460079</v>
      </c>
      <c r="K40" s="292">
        <v>-8.8135453079999948</v>
      </c>
      <c r="L40" s="292"/>
      <c r="M40" s="292">
        <v>-7.961560908</v>
      </c>
      <c r="N40" s="292"/>
      <c r="O40" s="292">
        <v>-6.01967515449756</v>
      </c>
      <c r="P40" s="292">
        <v>-13.98270069339921</v>
      </c>
      <c r="Q40" s="292"/>
      <c r="R40" s="292">
        <v>-7.4200469536507496</v>
      </c>
      <c r="S40" s="292">
        <v>-21.934934658</v>
      </c>
      <c r="T40" s="284"/>
      <c r="U40" s="292">
        <v>-15.618904940172801</v>
      </c>
      <c r="V40" s="292">
        <v>-30.748479965999998</v>
      </c>
      <c r="W40" s="282"/>
      <c r="X40" s="291"/>
      <c r="Y40" s="291"/>
      <c r="Z40" s="282"/>
      <c r="AA40" s="285"/>
      <c r="AB40" s="291"/>
      <c r="AC40" s="291"/>
      <c r="AD40" s="282"/>
      <c r="AE40" s="282"/>
      <c r="AF40" s="288"/>
      <c r="AG40" s="282"/>
      <c r="AH40" s="282"/>
      <c r="AI40" s="282"/>
      <c r="AJ40" s="282"/>
      <c r="AK40" s="282"/>
      <c r="AL40" s="285"/>
      <c r="AM40" s="282"/>
      <c r="AN40" s="282"/>
      <c r="AO40" s="282"/>
      <c r="AP40" s="282"/>
      <c r="AQ40" s="285"/>
      <c r="AR40" s="282"/>
      <c r="AS40" s="285"/>
      <c r="AT40" s="285"/>
    </row>
    <row r="41" spans="1:156" s="283" customFormat="1">
      <c r="A41" s="282" t="s">
        <v>69</v>
      </c>
      <c r="B41" s="282"/>
      <c r="C41" s="292">
        <v>-1.3567915442399998</v>
      </c>
      <c r="D41" s="292">
        <v>3.8624666459185804</v>
      </c>
      <c r="E41" s="292">
        <v>8.3433328178814197</v>
      </c>
      <c r="F41" s="292">
        <v>0.55504723119440058</v>
      </c>
      <c r="G41" s="292"/>
      <c r="H41" s="292">
        <v>0.33689394948000001</v>
      </c>
      <c r="I41" s="292">
        <v>-4.7934476810148308</v>
      </c>
      <c r="J41" s="292">
        <v>-0.57484502690516948</v>
      </c>
      <c r="K41" s="292">
        <v>3.0069901262999998</v>
      </c>
      <c r="L41" s="292"/>
      <c r="M41" s="292">
        <v>-1.7977815791999998</v>
      </c>
      <c r="N41" s="292"/>
      <c r="O41" s="292">
        <v>2.5056751016785803</v>
      </c>
      <c r="P41" s="292">
        <v>-4.4565537315348305</v>
      </c>
      <c r="Q41" s="292"/>
      <c r="R41" s="292">
        <v>10.84900791956</v>
      </c>
      <c r="S41" s="292">
        <v>-5.03139875844</v>
      </c>
      <c r="T41" s="284"/>
      <c r="U41" s="292">
        <v>11.404055150754401</v>
      </c>
      <c r="V41" s="292">
        <v>-2.0244086321400001</v>
      </c>
      <c r="W41" s="282"/>
      <c r="X41" s="291"/>
      <c r="Y41" s="291"/>
      <c r="Z41" s="282"/>
      <c r="AA41" s="285"/>
      <c r="AB41" s="291"/>
      <c r="AC41" s="291"/>
      <c r="AD41" s="282"/>
      <c r="AE41" s="282"/>
      <c r="AF41" s="288"/>
      <c r="AG41" s="282"/>
      <c r="AH41" s="282"/>
      <c r="AI41" s="282"/>
      <c r="AJ41" s="282"/>
      <c r="AK41" s="282"/>
      <c r="AL41" s="285"/>
      <c r="AM41" s="282"/>
      <c r="AN41" s="282"/>
      <c r="AO41" s="282"/>
      <c r="AP41" s="282"/>
      <c r="AQ41" s="285"/>
      <c r="AR41" s="282"/>
      <c r="AS41" s="285"/>
      <c r="AT41" s="285"/>
    </row>
    <row r="42" spans="1:156" s="283" customFormat="1">
      <c r="A42" s="282" t="s">
        <v>343</v>
      </c>
      <c r="B42" s="282"/>
      <c r="C42" s="292">
        <v>-0.81885000000000008</v>
      </c>
      <c r="D42" s="292">
        <v>-3.4499999999999975E-2</v>
      </c>
      <c r="E42" s="292">
        <v>9.2850000000000099E-2</v>
      </c>
      <c r="F42" s="292">
        <v>-0.2037000000000001</v>
      </c>
      <c r="G42" s="292"/>
      <c r="H42" s="292">
        <v>-0.77789999999999992</v>
      </c>
      <c r="I42" s="292">
        <v>-1.24695</v>
      </c>
      <c r="J42" s="292">
        <v>-0.86940000000000017</v>
      </c>
      <c r="K42" s="292">
        <v>-1.323</v>
      </c>
      <c r="L42" s="292"/>
      <c r="M42" s="292">
        <v>-1.1544000000000001</v>
      </c>
      <c r="N42" s="292"/>
      <c r="O42" s="292">
        <v>-0.85335000000000005</v>
      </c>
      <c r="P42" s="292">
        <v>-2.0248499999999998</v>
      </c>
      <c r="Q42" s="292"/>
      <c r="R42" s="292">
        <v>-0.76049999999999995</v>
      </c>
      <c r="S42" s="292">
        <v>-2.89425</v>
      </c>
      <c r="T42" s="284"/>
      <c r="U42" s="292">
        <v>-0.96420000000000006</v>
      </c>
      <c r="V42" s="292">
        <v>-4.2172499999999999</v>
      </c>
      <c r="W42" s="282"/>
      <c r="X42" s="291"/>
      <c r="Y42" s="291"/>
      <c r="Z42" s="282"/>
      <c r="AA42" s="285"/>
      <c r="AB42" s="291"/>
      <c r="AC42" s="291"/>
      <c r="AD42" s="282"/>
      <c r="AE42" s="282"/>
      <c r="AF42" s="288"/>
      <c r="AG42" s="282"/>
      <c r="AH42" s="282"/>
      <c r="AI42" s="282"/>
      <c r="AJ42" s="282"/>
      <c r="AK42" s="282"/>
      <c r="AL42" s="285"/>
      <c r="AM42" s="282"/>
      <c r="AN42" s="282"/>
      <c r="AO42" s="282"/>
      <c r="AP42" s="282"/>
      <c r="AQ42" s="285"/>
      <c r="AR42" s="282"/>
      <c r="AS42" s="285"/>
      <c r="AT42" s="285"/>
    </row>
    <row r="43" spans="1:156" s="283" customFormat="1">
      <c r="A43" s="282" t="s">
        <v>344</v>
      </c>
      <c r="B43" s="282"/>
      <c r="C43" s="292">
        <v>-0.19117362303999835</v>
      </c>
      <c r="D43" s="292">
        <v>-0.43803296352863891</v>
      </c>
      <c r="E43" s="292">
        <v>-0.21570366139455377</v>
      </c>
      <c r="F43" s="292">
        <v>-0.466437331626672</v>
      </c>
      <c r="G43" s="292"/>
      <c r="H43" s="292">
        <v>-0.5055011235000002</v>
      </c>
      <c r="I43" s="292">
        <v>-0.41025268209169852</v>
      </c>
      <c r="J43" s="292">
        <v>-0.68820455081829834</v>
      </c>
      <c r="K43" s="292">
        <v>-0.70637779252000854</v>
      </c>
      <c r="L43" s="292"/>
      <c r="M43" s="292">
        <v>-0.77520802900000518</v>
      </c>
      <c r="N43" s="292"/>
      <c r="O43" s="292">
        <v>-0.62920658656863726</v>
      </c>
      <c r="P43" s="292">
        <v>-0.91575380559169872</v>
      </c>
      <c r="Q43" s="292"/>
      <c r="R43" s="292">
        <v>-0.84491024796319103</v>
      </c>
      <c r="S43" s="292">
        <v>-1.6039583564099971</v>
      </c>
      <c r="T43" s="284"/>
      <c r="U43" s="292">
        <v>-1.311347579589863</v>
      </c>
      <c r="V43" s="292">
        <v>-2.3103361489300056</v>
      </c>
      <c r="W43" s="282"/>
      <c r="X43" s="291"/>
      <c r="Y43" s="291"/>
      <c r="Z43" s="282"/>
      <c r="AA43" s="285"/>
      <c r="AB43" s="291"/>
      <c r="AC43" s="291"/>
      <c r="AD43" s="282"/>
      <c r="AE43" s="282"/>
      <c r="AF43" s="288"/>
      <c r="AG43" s="282"/>
      <c r="AH43" s="282"/>
      <c r="AI43" s="282"/>
      <c r="AJ43" s="282"/>
      <c r="AK43" s="282"/>
      <c r="AL43" s="285"/>
      <c r="AM43" s="282"/>
      <c r="AN43" s="282"/>
      <c r="AO43" s="282"/>
      <c r="AP43" s="282"/>
      <c r="AQ43" s="285"/>
      <c r="AR43" s="282"/>
      <c r="AS43" s="285"/>
      <c r="AT43" s="285"/>
    </row>
    <row r="44" spans="1:156" s="286" customFormat="1" ht="13.5">
      <c r="A44" s="288" t="s">
        <v>294</v>
      </c>
      <c r="B44" s="288"/>
      <c r="C44" s="289">
        <v>-10.626378239670798</v>
      </c>
      <c r="D44" s="289">
        <v>15.343998605431681</v>
      </c>
      <c r="E44" s="289">
        <v>35.24109597607017</v>
      </c>
      <c r="F44" s="289">
        <v>-6.5127972314693139</v>
      </c>
      <c r="G44" s="289"/>
      <c r="H44" s="289">
        <v>-19.591763772019998</v>
      </c>
      <c r="I44" s="289">
        <v>-25.765948131913238</v>
      </c>
      <c r="J44" s="289">
        <v>-13.750168868916759</v>
      </c>
      <c r="K44" s="289">
        <v>-17.680381974219998</v>
      </c>
      <c r="L44" s="289"/>
      <c r="M44" s="289">
        <v>-19.326631116200005</v>
      </c>
      <c r="N44" s="289"/>
      <c r="O44" s="289">
        <v>4.7176203657608831</v>
      </c>
      <c r="P44" s="289">
        <v>-45.357711903933236</v>
      </c>
      <c r="Q44" s="289"/>
      <c r="R44" s="289">
        <v>39.958716341831057</v>
      </c>
      <c r="S44" s="289">
        <v>-59.107880772849995</v>
      </c>
      <c r="T44" s="290"/>
      <c r="U44" s="289">
        <v>33.445919110361736</v>
      </c>
      <c r="V44" s="289">
        <v>-76.788262747069993</v>
      </c>
      <c r="W44" s="288"/>
      <c r="X44" s="291"/>
      <c r="Y44" s="291"/>
      <c r="Z44" s="288"/>
      <c r="AB44" s="291"/>
      <c r="AC44" s="291"/>
      <c r="AD44" s="288"/>
      <c r="AE44" s="288"/>
      <c r="AF44" s="288"/>
      <c r="AG44" s="282"/>
      <c r="AH44" s="282"/>
      <c r="AI44" s="282"/>
      <c r="AJ44" s="282"/>
      <c r="AK44" s="282"/>
      <c r="AM44" s="282"/>
      <c r="AN44" s="282"/>
      <c r="AO44" s="282"/>
      <c r="AP44" s="282"/>
      <c r="AR44" s="282"/>
    </row>
    <row r="45" spans="1:156">
      <c r="A45" s="196"/>
      <c r="B45" s="196"/>
      <c r="C45" s="275"/>
      <c r="D45" s="275"/>
      <c r="E45" s="275"/>
      <c r="F45" s="275"/>
      <c r="G45" s="275"/>
      <c r="H45" s="275"/>
      <c r="I45" s="275"/>
      <c r="J45" s="275"/>
      <c r="K45" s="275"/>
      <c r="L45" s="275"/>
      <c r="M45" s="275"/>
      <c r="N45" s="275"/>
      <c r="O45" s="275"/>
      <c r="P45" s="275"/>
      <c r="Q45" s="275"/>
      <c r="R45" s="275"/>
      <c r="S45" s="275"/>
      <c r="U45" s="275"/>
      <c r="V45" s="275"/>
      <c r="W45" s="196"/>
      <c r="X45" s="260"/>
      <c r="Y45" s="260"/>
      <c r="Z45" s="196"/>
      <c r="AB45" s="260"/>
      <c r="AC45" s="260"/>
      <c r="AD45" s="196"/>
      <c r="AE45" s="196"/>
      <c r="AF45" s="203"/>
      <c r="AG45" s="196"/>
      <c r="AH45" s="196"/>
      <c r="AI45" s="196"/>
      <c r="AJ45" s="196"/>
      <c r="AK45" s="196"/>
      <c r="AM45" s="196"/>
      <c r="AN45" s="196"/>
      <c r="AO45" s="196"/>
      <c r="AP45" s="196"/>
      <c r="AR45" s="196"/>
    </row>
    <row r="46" spans="1:156" s="212" customFormat="1" ht="12.75">
      <c r="A46" s="211" t="s">
        <v>358</v>
      </c>
      <c r="B46" s="211"/>
      <c r="C46" s="269" t="s">
        <v>281</v>
      </c>
      <c r="D46" s="269" t="s">
        <v>334</v>
      </c>
      <c r="E46" s="269" t="s">
        <v>347</v>
      </c>
      <c r="F46" s="269" t="s">
        <v>464</v>
      </c>
      <c r="G46" s="269"/>
      <c r="H46" s="269" t="s">
        <v>355</v>
      </c>
      <c r="I46" s="269" t="s">
        <v>373</v>
      </c>
      <c r="J46" s="269" t="s">
        <v>453</v>
      </c>
      <c r="K46" s="269" t="s">
        <v>463</v>
      </c>
      <c r="L46" s="269"/>
      <c r="M46" s="269" t="s">
        <v>467</v>
      </c>
      <c r="N46" s="269"/>
      <c r="O46" s="269" t="s">
        <v>337</v>
      </c>
      <c r="P46" s="269" t="s">
        <v>374</v>
      </c>
      <c r="Q46" s="269"/>
      <c r="R46" s="269" t="s">
        <v>348</v>
      </c>
      <c r="S46" s="269" t="s">
        <v>452</v>
      </c>
      <c r="T46" s="270"/>
      <c r="U46" s="269" t="s">
        <v>462</v>
      </c>
      <c r="V46" s="269" t="s">
        <v>461</v>
      </c>
      <c r="W46" s="264"/>
      <c r="X46" s="260"/>
      <c r="Y46" s="260"/>
      <c r="Z46" s="264"/>
      <c r="AA46" s="263"/>
      <c r="AB46" s="260"/>
      <c r="AC46" s="260"/>
      <c r="AD46" s="264"/>
      <c r="AE46" s="264"/>
      <c r="AF46" s="203"/>
      <c r="AG46" s="264"/>
      <c r="AH46" s="264"/>
      <c r="AI46" s="264"/>
      <c r="AJ46" s="264"/>
      <c r="AK46" s="264"/>
      <c r="AL46" s="263"/>
      <c r="AM46" s="264"/>
      <c r="AN46" s="264"/>
      <c r="AO46" s="265"/>
      <c r="AP46" s="265"/>
      <c r="AQ46" s="263"/>
      <c r="AR46" s="265"/>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c r="DM46" s="263"/>
      <c r="DN46" s="263"/>
      <c r="DO46" s="263"/>
      <c r="DP46" s="263"/>
      <c r="DQ46" s="263"/>
      <c r="DR46" s="263"/>
      <c r="DS46" s="263"/>
      <c r="DT46" s="263"/>
      <c r="DU46" s="263"/>
      <c r="DV46" s="263"/>
      <c r="DW46" s="263"/>
      <c r="DX46" s="263"/>
      <c r="DY46" s="263"/>
      <c r="DZ46" s="263"/>
      <c r="EA46" s="263"/>
      <c r="EB46" s="263"/>
      <c r="EC46" s="263"/>
      <c r="ED46" s="263"/>
      <c r="EE46" s="263"/>
      <c r="EF46" s="263"/>
      <c r="EG46" s="263"/>
      <c r="EH46" s="263"/>
      <c r="EI46" s="263"/>
      <c r="EJ46" s="263"/>
      <c r="EK46" s="263"/>
      <c r="EL46" s="263"/>
      <c r="EM46" s="263"/>
      <c r="EN46" s="263"/>
      <c r="EO46" s="263"/>
      <c r="EP46" s="263"/>
      <c r="EQ46" s="263"/>
      <c r="ER46" s="263"/>
      <c r="ES46" s="263"/>
      <c r="ET46" s="263"/>
      <c r="EU46" s="263"/>
      <c r="EV46" s="263"/>
      <c r="EW46" s="263"/>
      <c r="EX46" s="263"/>
      <c r="EY46" s="263"/>
      <c r="EZ46" s="263"/>
    </row>
    <row r="47" spans="1:156" s="283" customFormat="1">
      <c r="A47" s="282" t="s">
        <v>305</v>
      </c>
      <c r="B47" s="282"/>
      <c r="C47" s="292">
        <v>30.587298999999998</v>
      </c>
      <c r="D47" s="292">
        <v>48.773585878823994</v>
      </c>
      <c r="E47" s="292">
        <v>72.036769267335032</v>
      </c>
      <c r="F47" s="292">
        <v>35.338854433057946</v>
      </c>
      <c r="G47" s="292"/>
      <c r="H47" s="292">
        <v>22.044037200000002</v>
      </c>
      <c r="I47" s="292">
        <v>2.2524071014570026</v>
      </c>
      <c r="J47" s="292">
        <v>18.32930069854299</v>
      </c>
      <c r="K47" s="292">
        <v>8.96817810000001</v>
      </c>
      <c r="L47" s="292"/>
      <c r="M47" s="292">
        <v>8.1167847999999996</v>
      </c>
      <c r="N47" s="292"/>
      <c r="O47" s="292">
        <v>79.360884878823995</v>
      </c>
      <c r="P47" s="292">
        <v>24.296444301457004</v>
      </c>
      <c r="Q47" s="292"/>
      <c r="R47" s="292">
        <v>151.39765414615903</v>
      </c>
      <c r="S47" s="292">
        <v>42.625744999999995</v>
      </c>
      <c r="T47" s="284"/>
      <c r="U47" s="292">
        <v>186.73650857921697</v>
      </c>
      <c r="V47" s="292">
        <v>51.593923100000005</v>
      </c>
      <c r="W47" s="282"/>
      <c r="X47" s="291"/>
      <c r="Y47" s="291"/>
      <c r="Z47" s="282"/>
      <c r="AA47" s="285"/>
      <c r="AB47" s="291"/>
      <c r="AC47" s="291"/>
      <c r="AD47" s="282"/>
      <c r="AE47" s="282"/>
      <c r="AF47" s="288"/>
      <c r="AG47" s="282"/>
      <c r="AH47" s="282"/>
      <c r="AI47" s="282"/>
      <c r="AJ47" s="282"/>
      <c r="AK47" s="282"/>
      <c r="AL47" s="285"/>
      <c r="AM47" s="282"/>
      <c r="AN47" s="282"/>
      <c r="AO47" s="282"/>
      <c r="AP47" s="282"/>
      <c r="AQ47" s="285"/>
      <c r="AR47" s="282"/>
      <c r="AS47" s="285"/>
      <c r="AT47" s="285"/>
    </row>
    <row r="48" spans="1:156" s="283" customFormat="1">
      <c r="A48" s="282" t="s">
        <v>359</v>
      </c>
      <c r="B48" s="282"/>
      <c r="C48" s="292">
        <v>28.733024099999998</v>
      </c>
      <c r="D48" s="292">
        <v>50.67923650630101</v>
      </c>
      <c r="E48" s="292">
        <v>67.07383132537899</v>
      </c>
      <c r="F48" s="292">
        <v>42.20667581025296</v>
      </c>
      <c r="G48" s="292"/>
      <c r="H48" s="292">
        <v>28.453058799999997</v>
      </c>
      <c r="I48" s="292">
        <v>8.4631814747299963</v>
      </c>
      <c r="J48" s="292">
        <v>30.659030525270005</v>
      </c>
      <c r="K48" s="292">
        <v>24.833739899999998</v>
      </c>
      <c r="L48" s="292"/>
      <c r="M48" s="292">
        <v>18.000798399999997</v>
      </c>
      <c r="N48" s="292"/>
      <c r="O48" s="292">
        <v>79.412260606301004</v>
      </c>
      <c r="P48" s="292">
        <v>36.916240274729994</v>
      </c>
      <c r="Q48" s="292"/>
      <c r="R48" s="292">
        <v>146.48609193167999</v>
      </c>
      <c r="S48" s="292">
        <v>67.575270799999998</v>
      </c>
      <c r="T48" s="284"/>
      <c r="U48" s="292">
        <v>188.69276774193295</v>
      </c>
      <c r="V48" s="292">
        <v>92.409010699999996</v>
      </c>
      <c r="W48" s="282"/>
      <c r="X48" s="291"/>
      <c r="Y48" s="291"/>
      <c r="Z48" s="282"/>
      <c r="AA48" s="285"/>
      <c r="AB48" s="291"/>
      <c r="AC48" s="291"/>
      <c r="AD48" s="282"/>
      <c r="AE48" s="282"/>
      <c r="AF48" s="288"/>
      <c r="AG48" s="282"/>
      <c r="AH48" s="282"/>
      <c r="AI48" s="282"/>
      <c r="AJ48" s="282"/>
      <c r="AK48" s="282"/>
      <c r="AL48" s="285"/>
      <c r="AM48" s="282"/>
      <c r="AN48" s="282"/>
      <c r="AO48" s="282"/>
      <c r="AP48" s="282"/>
      <c r="AQ48" s="285"/>
      <c r="AR48" s="282"/>
      <c r="AS48" s="285"/>
      <c r="AT48" s="285"/>
    </row>
    <row r="49" spans="1:156" s="283" customFormat="1">
      <c r="A49" s="282" t="s">
        <v>306</v>
      </c>
      <c r="B49" s="282"/>
      <c r="C49" s="292">
        <v>4.9981190999999994</v>
      </c>
      <c r="D49" s="292">
        <v>11.391693694486001</v>
      </c>
      <c r="E49" s="292">
        <v>19.314479440393999</v>
      </c>
      <c r="F49" s="292">
        <v>9.6325548016000013</v>
      </c>
      <c r="G49" s="292"/>
      <c r="H49" s="292">
        <v>4.8266751999999995</v>
      </c>
      <c r="I49" s="292">
        <v>0.32624386958400109</v>
      </c>
      <c r="J49" s="292">
        <v>6.4080989304160001</v>
      </c>
      <c r="K49" s="292">
        <v>3.3481354999999997</v>
      </c>
      <c r="L49" s="292"/>
      <c r="M49" s="292">
        <v>1.4761376000000002</v>
      </c>
      <c r="N49" s="292"/>
      <c r="O49" s="292">
        <v>16.389812794486001</v>
      </c>
      <c r="P49" s="292">
        <v>5.1529190695840006</v>
      </c>
      <c r="Q49" s="292"/>
      <c r="R49" s="292">
        <v>35.70429223488</v>
      </c>
      <c r="S49" s="292">
        <v>11.561018000000001</v>
      </c>
      <c r="T49" s="284"/>
      <c r="U49" s="292">
        <v>45.336847036480002</v>
      </c>
      <c r="V49" s="292">
        <v>14.9091535</v>
      </c>
      <c r="W49" s="282"/>
      <c r="X49" s="291"/>
      <c r="Y49" s="291"/>
      <c r="Z49" s="282"/>
      <c r="AA49" s="285"/>
      <c r="AB49" s="291"/>
      <c r="AC49" s="291"/>
      <c r="AD49" s="282"/>
      <c r="AE49" s="282"/>
      <c r="AF49" s="288"/>
      <c r="AG49" s="282"/>
      <c r="AH49" s="282"/>
      <c r="AI49" s="282"/>
      <c r="AJ49" s="282"/>
      <c r="AK49" s="282"/>
      <c r="AL49" s="285"/>
      <c r="AM49" s="282"/>
      <c r="AN49" s="282"/>
      <c r="AO49" s="282"/>
      <c r="AP49" s="282"/>
      <c r="AQ49" s="285"/>
      <c r="AR49" s="282"/>
      <c r="AS49" s="285"/>
      <c r="AT49" s="285"/>
    </row>
    <row r="50" spans="1:156" s="283" customFormat="1">
      <c r="A50" s="282" t="s">
        <v>308</v>
      </c>
      <c r="B50" s="282"/>
      <c r="C50" s="292">
        <v>26.054781345000002</v>
      </c>
      <c r="D50" s="292">
        <v>25.512193892921999</v>
      </c>
      <c r="E50" s="292">
        <v>33.711981196398021</v>
      </c>
      <c r="F50" s="292">
        <v>25.531225412463968</v>
      </c>
      <c r="G50" s="292"/>
      <c r="H50" s="292">
        <v>19.517823159999999</v>
      </c>
      <c r="I50" s="292">
        <v>0.9551015008219963</v>
      </c>
      <c r="J50" s="292">
        <v>10.532996919178007</v>
      </c>
      <c r="K50" s="292">
        <v>8.3524667199999918</v>
      </c>
      <c r="L50" s="292"/>
      <c r="M50" s="292">
        <v>8.3998646600000004</v>
      </c>
      <c r="N50" s="292"/>
      <c r="O50" s="292">
        <v>51.566975237922001</v>
      </c>
      <c r="P50" s="292">
        <v>20.472924660821995</v>
      </c>
      <c r="Q50" s="292"/>
      <c r="R50" s="292">
        <v>85.278956434320023</v>
      </c>
      <c r="S50" s="292">
        <v>31.005921580000003</v>
      </c>
      <c r="T50" s="284"/>
      <c r="U50" s="292">
        <v>110.81018184678399</v>
      </c>
      <c r="V50" s="292">
        <v>39.358388299999994</v>
      </c>
      <c r="W50" s="282"/>
      <c r="X50" s="291"/>
      <c r="Y50" s="291"/>
      <c r="Z50" s="282"/>
      <c r="AA50" s="285"/>
      <c r="AB50" s="291"/>
      <c r="AC50" s="291"/>
      <c r="AD50" s="282"/>
      <c r="AE50" s="282"/>
      <c r="AF50" s="288"/>
      <c r="AG50" s="282"/>
      <c r="AH50" s="282"/>
      <c r="AI50" s="282"/>
      <c r="AJ50" s="282"/>
      <c r="AK50" s="282"/>
      <c r="AL50" s="285"/>
      <c r="AM50" s="282"/>
      <c r="AN50" s="282"/>
      <c r="AO50" s="282"/>
      <c r="AP50" s="282"/>
      <c r="AQ50" s="285"/>
      <c r="AR50" s="282"/>
      <c r="AS50" s="285"/>
      <c r="AT50" s="285"/>
    </row>
    <row r="51" spans="1:156" s="283" customFormat="1">
      <c r="A51" s="282" t="s">
        <v>309</v>
      </c>
      <c r="B51" s="282"/>
      <c r="C51" s="292">
        <v>4.4938559000000007</v>
      </c>
      <c r="D51" s="292">
        <v>4.577199580857001</v>
      </c>
      <c r="E51" s="292">
        <v>5.0445825098359975</v>
      </c>
      <c r="F51" s="292">
        <v>4.613204542184004</v>
      </c>
      <c r="G51" s="292"/>
      <c r="H51" s="292">
        <v>3.8104415999999999</v>
      </c>
      <c r="I51" s="292">
        <v>0.30965768851699949</v>
      </c>
      <c r="J51" s="292">
        <v>1.1400375114830004</v>
      </c>
      <c r="K51" s="292">
        <v>1.6349844999999998</v>
      </c>
      <c r="L51" s="292"/>
      <c r="M51" s="292">
        <v>1.8623533999999999</v>
      </c>
      <c r="N51" s="292"/>
      <c r="O51" s="292">
        <v>9.0710554808570016</v>
      </c>
      <c r="P51" s="292">
        <v>4.1200992885169994</v>
      </c>
      <c r="Q51" s="292"/>
      <c r="R51" s="292">
        <v>14.115637990692999</v>
      </c>
      <c r="S51" s="292">
        <v>5.2601367999999997</v>
      </c>
      <c r="T51" s="284"/>
      <c r="U51" s="292">
        <v>18.728842532877003</v>
      </c>
      <c r="V51" s="292">
        <v>6.8951212999999996</v>
      </c>
      <c r="W51" s="282"/>
      <c r="X51" s="291"/>
      <c r="Y51" s="291"/>
      <c r="Z51" s="282"/>
      <c r="AA51" s="285"/>
      <c r="AB51" s="291"/>
      <c r="AC51" s="291"/>
      <c r="AD51" s="282"/>
      <c r="AE51" s="282"/>
      <c r="AF51" s="288"/>
      <c r="AG51" s="282"/>
      <c r="AH51" s="282"/>
      <c r="AI51" s="282"/>
      <c r="AJ51" s="282"/>
      <c r="AK51" s="282"/>
      <c r="AL51" s="285"/>
      <c r="AM51" s="282"/>
      <c r="AN51" s="282"/>
      <c r="AO51" s="282"/>
      <c r="AP51" s="282"/>
      <c r="AQ51" s="285"/>
      <c r="AR51" s="282"/>
      <c r="AS51" s="285"/>
      <c r="AT51" s="285"/>
    </row>
    <row r="52" spans="1:156" s="283" customFormat="1">
      <c r="A52" s="282" t="s">
        <v>352</v>
      </c>
      <c r="B52" s="282"/>
      <c r="C52" s="292">
        <v>12.793846552040002</v>
      </c>
      <c r="D52" s="292">
        <v>9.0430130824519992</v>
      </c>
      <c r="E52" s="292">
        <v>10.640075961180003</v>
      </c>
      <c r="F52" s="292">
        <v>9.8589495079369911</v>
      </c>
      <c r="G52" s="292"/>
      <c r="H52" s="292">
        <v>7.8420495950000007</v>
      </c>
      <c r="I52" s="292">
        <v>1.0689839101259988</v>
      </c>
      <c r="J52" s="292">
        <v>3.9251722082739988</v>
      </c>
      <c r="K52" s="292">
        <v>3.199221660100001</v>
      </c>
      <c r="L52" s="292"/>
      <c r="M52" s="292">
        <v>2.92729426</v>
      </c>
      <c r="N52" s="292"/>
      <c r="O52" s="292">
        <v>21.836859634492001</v>
      </c>
      <c r="P52" s="292">
        <v>8.9110335051259995</v>
      </c>
      <c r="Q52" s="292"/>
      <c r="R52" s="292">
        <v>32.476935595672003</v>
      </c>
      <c r="S52" s="292">
        <v>12.836205713399998</v>
      </c>
      <c r="T52" s="284"/>
      <c r="U52" s="292">
        <v>42.335885103608994</v>
      </c>
      <c r="V52" s="292">
        <v>16.035427373499999</v>
      </c>
      <c r="W52" s="282"/>
      <c r="X52" s="291"/>
      <c r="Y52" s="291"/>
      <c r="Z52" s="282"/>
      <c r="AA52" s="285"/>
      <c r="AB52" s="291"/>
      <c r="AC52" s="291"/>
      <c r="AD52" s="282"/>
      <c r="AE52" s="282"/>
      <c r="AF52" s="288"/>
      <c r="AG52" s="282"/>
      <c r="AH52" s="282"/>
      <c r="AI52" s="282"/>
      <c r="AJ52" s="282"/>
      <c r="AK52" s="282"/>
      <c r="AL52" s="285"/>
      <c r="AM52" s="282"/>
      <c r="AN52" s="282"/>
      <c r="AO52" s="282"/>
      <c r="AP52" s="282"/>
      <c r="AQ52" s="285"/>
      <c r="AR52" s="282"/>
      <c r="AS52" s="285"/>
      <c r="AT52" s="285"/>
    </row>
    <row r="53" spans="1:156" s="283" customFormat="1">
      <c r="A53" s="282" t="s">
        <v>339</v>
      </c>
      <c r="B53" s="282"/>
      <c r="C53" s="292">
        <v>3.0069893999999997</v>
      </c>
      <c r="D53" s="292">
        <v>2.8710956246199992</v>
      </c>
      <c r="E53" s="292">
        <v>3.6520276435300012</v>
      </c>
      <c r="F53" s="292">
        <v>2.8669543466019984</v>
      </c>
      <c r="G53" s="292"/>
      <c r="H53" s="292">
        <v>2.508</v>
      </c>
      <c r="I53" s="292">
        <v>0.29899999999999993</v>
      </c>
      <c r="J53" s="292">
        <v>1.7669999999999999</v>
      </c>
      <c r="K53" s="292">
        <v>1.1480000000000006</v>
      </c>
      <c r="L53" s="292"/>
      <c r="M53" s="292">
        <v>1.1819999999999999</v>
      </c>
      <c r="N53" s="292"/>
      <c r="O53" s="292">
        <v>5.8780850246199989</v>
      </c>
      <c r="P53" s="292">
        <v>2.8069999999999999</v>
      </c>
      <c r="Q53" s="292"/>
      <c r="R53" s="292">
        <v>9.5301126681500001</v>
      </c>
      <c r="S53" s="292">
        <v>4.5739999999999998</v>
      </c>
      <c r="T53" s="284"/>
      <c r="U53" s="292">
        <v>12.397067014751999</v>
      </c>
      <c r="V53" s="292">
        <v>5.7220000000000004</v>
      </c>
      <c r="W53" s="282"/>
      <c r="X53" s="291"/>
      <c r="Y53" s="291"/>
      <c r="Z53" s="282"/>
      <c r="AA53" s="285"/>
      <c r="AB53" s="291"/>
      <c r="AC53" s="291"/>
      <c r="AD53" s="282"/>
      <c r="AE53" s="282"/>
      <c r="AF53" s="288"/>
      <c r="AG53" s="282"/>
      <c r="AH53" s="282"/>
      <c r="AI53" s="282"/>
      <c r="AJ53" s="282"/>
      <c r="AK53" s="282"/>
      <c r="AL53" s="285"/>
      <c r="AM53" s="282"/>
      <c r="AN53" s="282"/>
      <c r="AO53" s="282"/>
      <c r="AP53" s="282"/>
      <c r="AQ53" s="285"/>
      <c r="AR53" s="282"/>
      <c r="AS53" s="285"/>
      <c r="AT53" s="285"/>
    </row>
    <row r="54" spans="1:156" s="283" customFormat="1">
      <c r="A54" s="282" t="s">
        <v>353</v>
      </c>
      <c r="B54" s="282"/>
      <c r="C54" s="292">
        <v>18.7176043292</v>
      </c>
      <c r="D54" s="292">
        <v>16.432301867406004</v>
      </c>
      <c r="E54" s="292">
        <v>16.467123823004002</v>
      </c>
      <c r="F54" s="292">
        <v>16.645791367135992</v>
      </c>
      <c r="G54" s="292"/>
      <c r="H54" s="292">
        <v>13.364745248</v>
      </c>
      <c r="I54" s="292">
        <v>0.21497983014500122</v>
      </c>
      <c r="J54" s="292">
        <v>1.5409944238549986</v>
      </c>
      <c r="K54" s="292">
        <v>2.0639703870000012</v>
      </c>
      <c r="L54" s="292"/>
      <c r="M54" s="292">
        <v>1.9212552940000001</v>
      </c>
      <c r="N54" s="292"/>
      <c r="O54" s="292">
        <v>35.149906196606004</v>
      </c>
      <c r="P54" s="292">
        <v>13.579725078145001</v>
      </c>
      <c r="Q54" s="292"/>
      <c r="R54" s="292">
        <v>51.617030019610006</v>
      </c>
      <c r="S54" s="292">
        <v>15.120719502</v>
      </c>
      <c r="T54" s="284"/>
      <c r="U54" s="292">
        <v>68.262821386745998</v>
      </c>
      <c r="V54" s="292">
        <v>17.184689889000001</v>
      </c>
      <c r="W54" s="282"/>
      <c r="X54" s="291"/>
      <c r="Y54" s="291"/>
      <c r="Z54" s="282"/>
      <c r="AA54" s="285"/>
      <c r="AB54" s="291"/>
      <c r="AC54" s="291"/>
      <c r="AD54" s="282"/>
      <c r="AE54" s="282"/>
      <c r="AF54" s="288"/>
      <c r="AG54" s="282"/>
      <c r="AH54" s="282"/>
      <c r="AI54" s="282"/>
      <c r="AJ54" s="282"/>
      <c r="AK54" s="282"/>
      <c r="AL54" s="285"/>
      <c r="AM54" s="282"/>
      <c r="AN54" s="282"/>
      <c r="AO54" s="282"/>
      <c r="AP54" s="282"/>
      <c r="AQ54" s="285"/>
      <c r="AR54" s="282"/>
      <c r="AS54" s="285"/>
      <c r="AT54" s="285"/>
    </row>
    <row r="55" spans="1:156" s="283" customFormat="1">
      <c r="A55" s="282" t="s">
        <v>360</v>
      </c>
      <c r="B55" s="282"/>
      <c r="C55" s="292">
        <v>5.8612034850000008</v>
      </c>
      <c r="D55" s="292">
        <v>8.8815365988739998</v>
      </c>
      <c r="E55" s="292">
        <v>6.8100630657410015</v>
      </c>
      <c r="F55" s="292">
        <v>8.4351447152929957</v>
      </c>
      <c r="G55" s="292"/>
      <c r="H55" s="292">
        <v>5.4430687000000004</v>
      </c>
      <c r="I55" s="292">
        <v>3.7149404492929987</v>
      </c>
      <c r="J55" s="292">
        <v>4.5106218507070004</v>
      </c>
      <c r="K55" s="292">
        <v>7.7893363199999968</v>
      </c>
      <c r="L55" s="292"/>
      <c r="M55" s="292">
        <v>6.3226683999999995</v>
      </c>
      <c r="N55" s="292"/>
      <c r="O55" s="292">
        <v>14.742740083874001</v>
      </c>
      <c r="P55" s="292">
        <v>9.1580091492929991</v>
      </c>
      <c r="Q55" s="292"/>
      <c r="R55" s="292">
        <v>21.552803149615002</v>
      </c>
      <c r="S55" s="292">
        <v>13.668631</v>
      </c>
      <c r="T55" s="284"/>
      <c r="U55" s="292">
        <v>29.987947864907998</v>
      </c>
      <c r="V55" s="292">
        <v>21.457967319999998</v>
      </c>
      <c r="W55" s="282"/>
      <c r="X55" s="291"/>
      <c r="Y55" s="291"/>
      <c r="Z55" s="282"/>
      <c r="AA55" s="285"/>
      <c r="AB55" s="291"/>
      <c r="AC55" s="291"/>
      <c r="AD55" s="282"/>
      <c r="AE55" s="282"/>
      <c r="AF55" s="288"/>
      <c r="AG55" s="282"/>
      <c r="AH55" s="282"/>
      <c r="AI55" s="282"/>
      <c r="AJ55" s="282"/>
      <c r="AK55" s="282"/>
      <c r="AL55" s="285"/>
      <c r="AM55" s="282"/>
      <c r="AN55" s="282"/>
      <c r="AO55" s="282"/>
      <c r="AP55" s="282"/>
      <c r="AQ55" s="285"/>
      <c r="AR55" s="282"/>
      <c r="AS55" s="285"/>
      <c r="AT55" s="285"/>
    </row>
    <row r="56" spans="1:156" s="283" customFormat="1">
      <c r="A56" s="282" t="s">
        <v>340</v>
      </c>
      <c r="B56" s="282"/>
      <c r="C56" s="292">
        <v>15.682533799999922</v>
      </c>
      <c r="D56" s="292">
        <v>10.410315018403024</v>
      </c>
      <c r="E56" s="292">
        <v>9.44877486124307</v>
      </c>
      <c r="F56" s="292">
        <v>10.405122834449884</v>
      </c>
      <c r="G56" s="292"/>
      <c r="H56" s="292">
        <v>10.665102380000009</v>
      </c>
      <c r="I56" s="292">
        <v>5.8466313605859721</v>
      </c>
      <c r="J56" s="292">
        <v>7.7166952094140058</v>
      </c>
      <c r="K56" s="292">
        <v>11.610734250000057</v>
      </c>
      <c r="L56" s="292"/>
      <c r="M56" s="292">
        <v>10.358159096000009</v>
      </c>
      <c r="N56" s="292"/>
      <c r="O56" s="292">
        <v>26.092848818402945</v>
      </c>
      <c r="P56" s="292">
        <v>16.511733740585981</v>
      </c>
      <c r="Q56" s="292"/>
      <c r="R56" s="292">
        <v>35.541623679646015</v>
      </c>
      <c r="S56" s="292">
        <v>24.228428949999987</v>
      </c>
      <c r="T56" s="284"/>
      <c r="U56" s="292">
        <v>45.946746514095899</v>
      </c>
      <c r="V56" s="292">
        <v>35.839163200000044</v>
      </c>
      <c r="W56" s="282"/>
      <c r="X56" s="291"/>
      <c r="Y56" s="291"/>
      <c r="Z56" s="282"/>
      <c r="AA56" s="285"/>
      <c r="AB56" s="291"/>
      <c r="AC56" s="291"/>
      <c r="AD56" s="282"/>
      <c r="AE56" s="282"/>
      <c r="AF56" s="288"/>
      <c r="AG56" s="282"/>
      <c r="AH56" s="282"/>
      <c r="AI56" s="282"/>
      <c r="AJ56" s="282"/>
      <c r="AK56" s="282"/>
      <c r="AL56" s="285"/>
      <c r="AM56" s="282"/>
      <c r="AN56" s="282"/>
      <c r="AO56" s="282"/>
      <c r="AP56" s="282"/>
      <c r="AQ56" s="285"/>
      <c r="AR56" s="282"/>
      <c r="AS56" s="285"/>
      <c r="AT56" s="285"/>
    </row>
    <row r="57" spans="1:156" s="302" customFormat="1" ht="13.5">
      <c r="A57" s="299" t="s">
        <v>341</v>
      </c>
      <c r="B57" s="299"/>
      <c r="C57" s="300">
        <v>150.92925701123994</v>
      </c>
      <c r="D57" s="300">
        <v>188.57217174514511</v>
      </c>
      <c r="E57" s="300">
        <v>244.19970909404003</v>
      </c>
      <c r="F57" s="300">
        <v>165.53447777097665</v>
      </c>
      <c r="G57" s="300"/>
      <c r="H57" s="300">
        <v>118.475001883</v>
      </c>
      <c r="I57" s="300">
        <v>23.451127185259963</v>
      </c>
      <c r="J57" s="300">
        <v>86.529948277140051</v>
      </c>
      <c r="K57" s="300">
        <v>72.948767337100065</v>
      </c>
      <c r="L57" s="300"/>
      <c r="M57" s="300">
        <v>60.567315909999998</v>
      </c>
      <c r="N57" s="300"/>
      <c r="O57" s="300">
        <v>339.50142875638505</v>
      </c>
      <c r="P57" s="300">
        <v>141.92612906825997</v>
      </c>
      <c r="Q57" s="300"/>
      <c r="R57" s="300">
        <v>583.70113785042508</v>
      </c>
      <c r="S57" s="300">
        <v>228.45607734540002</v>
      </c>
      <c r="T57" s="301"/>
      <c r="U57" s="300">
        <v>749.23561562140185</v>
      </c>
      <c r="V57" s="300">
        <v>301.40484468250003</v>
      </c>
      <c r="W57" s="288"/>
      <c r="X57" s="291"/>
      <c r="Y57" s="291"/>
      <c r="Z57" s="288"/>
      <c r="AA57" s="286"/>
      <c r="AB57" s="291"/>
      <c r="AC57" s="291"/>
      <c r="AD57" s="288"/>
      <c r="AE57" s="288"/>
      <c r="AF57" s="288"/>
      <c r="AG57" s="282"/>
      <c r="AH57" s="282"/>
      <c r="AI57" s="282"/>
      <c r="AJ57" s="282"/>
      <c r="AK57" s="282"/>
      <c r="AL57" s="286"/>
      <c r="AM57" s="282"/>
      <c r="AN57" s="282"/>
      <c r="AO57" s="282"/>
      <c r="AP57" s="282"/>
      <c r="AQ57" s="286"/>
      <c r="AR57" s="282"/>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286"/>
      <c r="BY57" s="286"/>
      <c r="BZ57" s="286"/>
      <c r="CA57" s="286"/>
      <c r="CB57" s="286"/>
      <c r="CC57" s="286"/>
      <c r="CD57" s="286"/>
      <c r="CE57" s="286"/>
      <c r="CF57" s="286"/>
      <c r="CG57" s="286"/>
      <c r="CH57" s="286"/>
      <c r="CI57" s="286"/>
      <c r="CJ57" s="286"/>
      <c r="CK57" s="286"/>
      <c r="CL57" s="286"/>
      <c r="CM57" s="286"/>
      <c r="CN57" s="286"/>
      <c r="CO57" s="286"/>
      <c r="CP57" s="286"/>
      <c r="CQ57" s="286"/>
      <c r="CR57" s="286"/>
      <c r="CS57" s="286"/>
      <c r="CT57" s="286"/>
      <c r="CU57" s="286"/>
      <c r="CV57" s="286"/>
      <c r="CW57" s="286"/>
      <c r="CX57" s="286"/>
      <c r="CY57" s="286"/>
      <c r="CZ57" s="286"/>
      <c r="DA57" s="286"/>
      <c r="DB57" s="286"/>
      <c r="DC57" s="286"/>
      <c r="DD57" s="286"/>
      <c r="DE57" s="286"/>
      <c r="DF57" s="286"/>
      <c r="DG57" s="286"/>
      <c r="DH57" s="286"/>
      <c r="DI57" s="286"/>
      <c r="DJ57" s="286"/>
      <c r="DK57" s="286"/>
      <c r="DL57" s="286"/>
      <c r="DM57" s="286"/>
      <c r="DN57" s="286"/>
      <c r="DO57" s="286"/>
      <c r="DP57" s="286"/>
      <c r="DQ57" s="286"/>
      <c r="DR57" s="286"/>
      <c r="DS57" s="286"/>
      <c r="DT57" s="286"/>
      <c r="DU57" s="286"/>
      <c r="DV57" s="286"/>
      <c r="DW57" s="286"/>
      <c r="DX57" s="286"/>
      <c r="DY57" s="286"/>
      <c r="DZ57" s="286"/>
      <c r="EA57" s="286"/>
      <c r="EB57" s="286"/>
      <c r="EC57" s="286"/>
      <c r="ED57" s="286"/>
      <c r="EE57" s="286"/>
      <c r="EF57" s="286"/>
      <c r="EG57" s="286"/>
      <c r="EH57" s="286"/>
      <c r="EI57" s="286"/>
      <c r="EJ57" s="286"/>
      <c r="EK57" s="286"/>
      <c r="EL57" s="286"/>
      <c r="EM57" s="286"/>
      <c r="EN57" s="286"/>
      <c r="EO57" s="286"/>
      <c r="EP57" s="286"/>
      <c r="EQ57" s="286"/>
      <c r="ER57" s="286"/>
      <c r="ES57" s="286"/>
      <c r="ET57" s="286"/>
      <c r="EU57" s="286"/>
      <c r="EV57" s="286"/>
      <c r="EW57" s="286"/>
      <c r="EX57" s="286"/>
      <c r="EY57" s="286"/>
      <c r="EZ57" s="286"/>
    </row>
    <row r="58" spans="1:156" s="283" customFormat="1">
      <c r="A58" s="282" t="s">
        <v>312</v>
      </c>
      <c r="B58" s="282"/>
      <c r="C58" s="292">
        <v>0</v>
      </c>
      <c r="D58" s="292">
        <v>0</v>
      </c>
      <c r="E58" s="292">
        <v>0</v>
      </c>
      <c r="F58" s="292">
        <v>0</v>
      </c>
      <c r="G58" s="292"/>
      <c r="H58" s="292">
        <v>0</v>
      </c>
      <c r="I58" s="292">
        <v>0</v>
      </c>
      <c r="J58" s="292">
        <v>0</v>
      </c>
      <c r="K58" s="292">
        <v>0</v>
      </c>
      <c r="L58" s="292"/>
      <c r="M58" s="292">
        <v>0</v>
      </c>
      <c r="N58" s="292"/>
      <c r="O58" s="292">
        <v>0</v>
      </c>
      <c r="P58" s="292">
        <v>0</v>
      </c>
      <c r="Q58" s="292"/>
      <c r="R58" s="292">
        <v>0</v>
      </c>
      <c r="S58" s="292">
        <v>0</v>
      </c>
      <c r="T58" s="284"/>
      <c r="U58" s="292">
        <v>0</v>
      </c>
      <c r="V58" s="292">
        <v>0</v>
      </c>
      <c r="W58" s="282"/>
      <c r="X58" s="291"/>
      <c r="Y58" s="291"/>
      <c r="Z58" s="282"/>
      <c r="AA58" s="285"/>
      <c r="AB58" s="291"/>
      <c r="AC58" s="291"/>
      <c r="AD58" s="282"/>
      <c r="AE58" s="282"/>
      <c r="AF58" s="288"/>
      <c r="AG58" s="282"/>
      <c r="AH58" s="282"/>
      <c r="AI58" s="282"/>
      <c r="AJ58" s="282"/>
      <c r="AK58" s="282"/>
      <c r="AL58" s="285"/>
      <c r="AM58" s="282"/>
      <c r="AN58" s="282"/>
      <c r="AO58" s="282"/>
      <c r="AP58" s="282"/>
      <c r="AQ58" s="285"/>
      <c r="AR58" s="282"/>
      <c r="AS58" s="285"/>
      <c r="AT58" s="285"/>
    </row>
    <row r="59" spans="1:156" s="283" customFormat="1">
      <c r="A59" s="282" t="s">
        <v>313</v>
      </c>
      <c r="B59" s="282"/>
      <c r="C59" s="292">
        <v>0</v>
      </c>
      <c r="D59" s="292">
        <v>0</v>
      </c>
      <c r="E59" s="292">
        <v>0</v>
      </c>
      <c r="F59" s="292">
        <v>0</v>
      </c>
      <c r="G59" s="292"/>
      <c r="H59" s="292">
        <v>0</v>
      </c>
      <c r="I59" s="292">
        <v>0</v>
      </c>
      <c r="J59" s="292">
        <v>0</v>
      </c>
      <c r="K59" s="292">
        <v>0</v>
      </c>
      <c r="L59" s="292"/>
      <c r="M59" s="292">
        <v>0</v>
      </c>
      <c r="N59" s="292"/>
      <c r="O59" s="292">
        <v>0</v>
      </c>
      <c r="P59" s="292">
        <v>0</v>
      </c>
      <c r="Q59" s="292"/>
      <c r="R59" s="292">
        <v>0</v>
      </c>
      <c r="S59" s="292">
        <v>0</v>
      </c>
      <c r="T59" s="284"/>
      <c r="U59" s="292">
        <v>0</v>
      </c>
      <c r="V59" s="292">
        <v>0</v>
      </c>
      <c r="W59" s="282"/>
      <c r="X59" s="291"/>
      <c r="Y59" s="291"/>
      <c r="Z59" s="282"/>
      <c r="AA59" s="285"/>
      <c r="AB59" s="291"/>
      <c r="AC59" s="291"/>
      <c r="AD59" s="282"/>
      <c r="AE59" s="282"/>
      <c r="AF59" s="288"/>
      <c r="AG59" s="282"/>
      <c r="AH59" s="282"/>
      <c r="AI59" s="282"/>
      <c r="AJ59" s="282"/>
      <c r="AK59" s="282"/>
      <c r="AL59" s="285"/>
      <c r="AM59" s="282"/>
      <c r="AN59" s="282"/>
      <c r="AO59" s="282"/>
      <c r="AP59" s="282"/>
      <c r="AQ59" s="285"/>
      <c r="AR59" s="282"/>
      <c r="AS59" s="285"/>
      <c r="AT59" s="285"/>
    </row>
    <row r="60" spans="1:156" s="283" customFormat="1">
      <c r="A60" s="282" t="s">
        <v>314</v>
      </c>
      <c r="B60" s="282"/>
      <c r="C60" s="292">
        <v>-8.9511567450000005</v>
      </c>
      <c r="D60" s="292">
        <v>-8.1017531966649994</v>
      </c>
      <c r="E60" s="292">
        <v>-9.7087091759200028</v>
      </c>
      <c r="F60" s="292">
        <v>-7.6420831694129916</v>
      </c>
      <c r="G60" s="292"/>
      <c r="H60" s="292">
        <v>-6.1670911800000008</v>
      </c>
      <c r="I60" s="292">
        <v>-0.60969977057500024</v>
      </c>
      <c r="J60" s="292">
        <v>-2.6669473694249968</v>
      </c>
      <c r="K60" s="292">
        <v>-2.6786170800000022</v>
      </c>
      <c r="L60" s="292"/>
      <c r="M60" s="292">
        <v>-2.5936625799999997</v>
      </c>
      <c r="N60" s="292"/>
      <c r="O60" s="292">
        <v>-17.052909941665</v>
      </c>
      <c r="P60" s="292">
        <v>-6.776790950575001</v>
      </c>
      <c r="Q60" s="292"/>
      <c r="R60" s="292">
        <v>-26.761619117585003</v>
      </c>
      <c r="S60" s="292">
        <v>-9.4437383199999978</v>
      </c>
      <c r="T60" s="284"/>
      <c r="U60" s="292">
        <v>-34.403702286997998</v>
      </c>
      <c r="V60" s="292">
        <v>-12.1223554</v>
      </c>
      <c r="W60" s="282"/>
      <c r="X60" s="291"/>
      <c r="Y60" s="291"/>
      <c r="Z60" s="282"/>
      <c r="AA60" s="285"/>
      <c r="AB60" s="291"/>
      <c r="AC60" s="291"/>
      <c r="AD60" s="282"/>
      <c r="AE60" s="282"/>
      <c r="AF60" s="288"/>
      <c r="AG60" s="282"/>
      <c r="AH60" s="282"/>
      <c r="AI60" s="282"/>
      <c r="AJ60" s="282"/>
      <c r="AK60" s="282"/>
      <c r="AL60" s="285"/>
      <c r="AM60" s="282"/>
      <c r="AN60" s="282"/>
      <c r="AO60" s="282"/>
      <c r="AP60" s="282"/>
      <c r="AQ60" s="285"/>
      <c r="AR60" s="282"/>
      <c r="AS60" s="285"/>
      <c r="AT60" s="285"/>
    </row>
    <row r="61" spans="1:156" s="283" customFormat="1">
      <c r="A61" s="282" t="s">
        <v>315</v>
      </c>
      <c r="B61" s="282"/>
      <c r="C61" s="292">
        <v>-16.029342876200001</v>
      </c>
      <c r="D61" s="292">
        <v>-21.709899773237002</v>
      </c>
      <c r="E61" s="292">
        <v>-24.122297889044994</v>
      </c>
      <c r="F61" s="292">
        <v>-18.891005236047008</v>
      </c>
      <c r="G61" s="292"/>
      <c r="H61" s="292">
        <v>-15.662558318400004</v>
      </c>
      <c r="I61" s="292">
        <v>-3.3398514536999979</v>
      </c>
      <c r="J61" s="292">
        <v>-13.286513000399992</v>
      </c>
      <c r="K61" s="292">
        <v>-5.4903299010000097</v>
      </c>
      <c r="L61" s="292"/>
      <c r="M61" s="292">
        <v>-8.2168200599999981</v>
      </c>
      <c r="N61" s="292"/>
      <c r="O61" s="292">
        <v>-37.739242649437003</v>
      </c>
      <c r="P61" s="292">
        <v>-19.002409772100002</v>
      </c>
      <c r="Q61" s="292"/>
      <c r="R61" s="292">
        <v>-61.861540538481997</v>
      </c>
      <c r="S61" s="292">
        <v>-32.288922772499994</v>
      </c>
      <c r="T61" s="284"/>
      <c r="U61" s="292">
        <v>-80.752545774528997</v>
      </c>
      <c r="V61" s="292">
        <v>-37.779252673500004</v>
      </c>
      <c r="W61" s="282"/>
      <c r="X61" s="291"/>
      <c r="Y61" s="291"/>
      <c r="Z61" s="282"/>
      <c r="AA61" s="285"/>
      <c r="AB61" s="291"/>
      <c r="AC61" s="291"/>
      <c r="AD61" s="282"/>
      <c r="AE61" s="282"/>
      <c r="AF61" s="288"/>
      <c r="AG61" s="282"/>
      <c r="AH61" s="282"/>
      <c r="AI61" s="282"/>
      <c r="AJ61" s="282"/>
      <c r="AK61" s="282"/>
      <c r="AL61" s="285"/>
      <c r="AM61" s="282"/>
      <c r="AN61" s="282"/>
      <c r="AO61" s="282"/>
      <c r="AP61" s="282"/>
      <c r="AQ61" s="285"/>
      <c r="AR61" s="282"/>
      <c r="AS61" s="285"/>
      <c r="AT61" s="285"/>
    </row>
    <row r="62" spans="1:156" s="283" customFormat="1">
      <c r="A62" s="282" t="s">
        <v>316</v>
      </c>
      <c r="B62" s="282"/>
      <c r="C62" s="292">
        <v>-55.252124455000001</v>
      </c>
      <c r="D62" s="292">
        <v>-48.442816726596988</v>
      </c>
      <c r="E62" s="292">
        <v>-54.115588556422011</v>
      </c>
      <c r="F62" s="292">
        <v>-69.139604354904037</v>
      </c>
      <c r="G62" s="292"/>
      <c r="H62" s="292">
        <v>-50.678571794399993</v>
      </c>
      <c r="I62" s="292">
        <v>-19.770651190750009</v>
      </c>
      <c r="J62" s="292">
        <v>-31.027418867099996</v>
      </c>
      <c r="K62" s="292">
        <v>-43.803617239200008</v>
      </c>
      <c r="L62" s="292"/>
      <c r="M62" s="292">
        <v>-30.747088512999994</v>
      </c>
      <c r="N62" s="292"/>
      <c r="O62" s="292">
        <v>-103.69494118159699</v>
      </c>
      <c r="P62" s="292">
        <v>-70.449222985150001</v>
      </c>
      <c r="Q62" s="292"/>
      <c r="R62" s="292">
        <v>-157.810529738019</v>
      </c>
      <c r="S62" s="292">
        <v>-101.47664185225</v>
      </c>
      <c r="T62" s="284"/>
      <c r="U62" s="292">
        <v>-226.95013409292304</v>
      </c>
      <c r="V62" s="292">
        <v>-145.28025909145001</v>
      </c>
      <c r="W62" s="282"/>
      <c r="X62" s="291"/>
      <c r="Y62" s="291"/>
      <c r="Z62" s="282"/>
      <c r="AA62" s="285"/>
      <c r="AB62" s="291"/>
      <c r="AC62" s="291"/>
      <c r="AD62" s="282"/>
      <c r="AE62" s="282"/>
      <c r="AF62" s="288"/>
      <c r="AG62" s="282"/>
      <c r="AH62" s="282"/>
      <c r="AI62" s="282"/>
      <c r="AJ62" s="282"/>
      <c r="AK62" s="282"/>
      <c r="AL62" s="285"/>
      <c r="AM62" s="282"/>
      <c r="AN62" s="282"/>
      <c r="AO62" s="282"/>
      <c r="AP62" s="282"/>
      <c r="AQ62" s="285"/>
      <c r="AR62" s="282"/>
      <c r="AS62" s="285"/>
      <c r="AT62" s="285"/>
    </row>
    <row r="63" spans="1:156" s="283" customFormat="1">
      <c r="A63" s="282" t="s">
        <v>317</v>
      </c>
      <c r="B63" s="282"/>
      <c r="C63" s="292">
        <v>-0.88100000000000001</v>
      </c>
      <c r="D63" s="292">
        <v>-1.74</v>
      </c>
      <c r="E63" s="292">
        <v>-2.9879700068579997</v>
      </c>
      <c r="F63" s="292">
        <v>2.1079700068579998</v>
      </c>
      <c r="G63" s="292"/>
      <c r="H63" s="292">
        <v>-0.24399999999999999</v>
      </c>
      <c r="I63" s="292">
        <v>-1.8000000000000016E-2</v>
      </c>
      <c r="J63" s="292">
        <v>-0.128</v>
      </c>
      <c r="K63" s="292">
        <v>0.39</v>
      </c>
      <c r="L63" s="292"/>
      <c r="M63" s="292">
        <v>0</v>
      </c>
      <c r="N63" s="292"/>
      <c r="O63" s="292">
        <v>-2.621</v>
      </c>
      <c r="P63" s="292">
        <v>-0.26200000000000001</v>
      </c>
      <c r="Q63" s="292"/>
      <c r="R63" s="292">
        <v>-5.6089700068579997</v>
      </c>
      <c r="S63" s="292">
        <v>-0.39</v>
      </c>
      <c r="T63" s="284"/>
      <c r="U63" s="292">
        <v>-3.5009999999999999</v>
      </c>
      <c r="V63" s="292">
        <v>0</v>
      </c>
      <c r="W63" s="282"/>
      <c r="X63" s="291"/>
      <c r="Y63" s="291"/>
      <c r="Z63" s="282"/>
      <c r="AA63" s="285"/>
      <c r="AB63" s="291"/>
      <c r="AC63" s="291"/>
      <c r="AD63" s="282"/>
      <c r="AE63" s="282"/>
      <c r="AF63" s="288"/>
      <c r="AG63" s="282"/>
      <c r="AH63" s="282"/>
      <c r="AI63" s="282"/>
      <c r="AJ63" s="282"/>
      <c r="AK63" s="282"/>
      <c r="AL63" s="285"/>
      <c r="AM63" s="282"/>
      <c r="AN63" s="282"/>
      <c r="AO63" s="282"/>
      <c r="AP63" s="282"/>
      <c r="AQ63" s="285"/>
      <c r="AR63" s="282"/>
      <c r="AS63" s="285"/>
      <c r="AT63" s="285"/>
    </row>
    <row r="64" spans="1:156" s="303" customFormat="1" ht="13.5">
      <c r="A64" s="282" t="s">
        <v>319</v>
      </c>
      <c r="B64" s="282"/>
      <c r="C64" s="292">
        <v>-32.628974317000107</v>
      </c>
      <c r="D64" s="292">
        <v>-28.945370432839908</v>
      </c>
      <c r="E64" s="292">
        <v>-36.331858235367967</v>
      </c>
      <c r="F64" s="292">
        <v>-33.172651511262984</v>
      </c>
      <c r="G64" s="292"/>
      <c r="H64" s="292">
        <v>-30.731255602400001</v>
      </c>
      <c r="I64" s="292">
        <v>-25.577028724946</v>
      </c>
      <c r="J64" s="292">
        <v>-18.403008344554024</v>
      </c>
      <c r="K64" s="292">
        <v>-20.280701189899958</v>
      </c>
      <c r="L64" s="292"/>
      <c r="M64" s="292">
        <v>-22.669012880350014</v>
      </c>
      <c r="N64" s="292"/>
      <c r="O64" s="292">
        <v>-61.574344749840016</v>
      </c>
      <c r="P64" s="292">
        <v>-56.308284327346001</v>
      </c>
      <c r="Q64" s="292"/>
      <c r="R64" s="292">
        <v>-97.906202985207983</v>
      </c>
      <c r="S64" s="292">
        <v>-74.711292671900026</v>
      </c>
      <c r="T64" s="284"/>
      <c r="U64" s="292">
        <v>-131.07885449647097</v>
      </c>
      <c r="V64" s="292">
        <v>-94.991993861799983</v>
      </c>
      <c r="W64" s="282"/>
      <c r="X64" s="291"/>
      <c r="Y64" s="291"/>
      <c r="Z64" s="282"/>
      <c r="AB64" s="291"/>
      <c r="AC64" s="291"/>
      <c r="AD64" s="282"/>
      <c r="AE64" s="282"/>
      <c r="AF64" s="288"/>
      <c r="AG64" s="282"/>
      <c r="AH64" s="282"/>
      <c r="AI64" s="282"/>
      <c r="AJ64" s="282"/>
      <c r="AK64" s="282"/>
      <c r="AM64" s="282"/>
      <c r="AN64" s="282"/>
      <c r="AO64" s="282"/>
      <c r="AP64" s="282"/>
      <c r="AR64" s="282"/>
    </row>
    <row r="65" spans="1:156" s="283" customFormat="1">
      <c r="A65" s="282" t="s">
        <v>310</v>
      </c>
      <c r="B65" s="282"/>
      <c r="C65" s="292">
        <v>0</v>
      </c>
      <c r="D65" s="292">
        <v>-0.19370608073199996</v>
      </c>
      <c r="E65" s="292">
        <v>0.81467735549700016</v>
      </c>
      <c r="F65" s="292">
        <v>7.2451287654619998</v>
      </c>
      <c r="G65" s="292"/>
      <c r="H65" s="292">
        <v>1.1307740000000006</v>
      </c>
      <c r="I65" s="292">
        <v>9.4086719997000134E-2</v>
      </c>
      <c r="J65" s="292">
        <v>5.5503640800029999</v>
      </c>
      <c r="K65" s="292">
        <v>4.6186835999999989</v>
      </c>
      <c r="L65" s="292"/>
      <c r="M65" s="292">
        <v>-4.5110543899999994E-2</v>
      </c>
      <c r="N65" s="292"/>
      <c r="O65" s="292">
        <v>-0.19370608073199996</v>
      </c>
      <c r="P65" s="292">
        <v>1.2248607199970007</v>
      </c>
      <c r="Q65" s="292"/>
      <c r="R65" s="292">
        <v>0.62097127476500014</v>
      </c>
      <c r="S65" s="292">
        <v>6.7752248000000002</v>
      </c>
      <c r="T65" s="284"/>
      <c r="U65" s="292">
        <v>7.8661000402269998</v>
      </c>
      <c r="V65" s="292">
        <v>11.393908399999999</v>
      </c>
      <c r="W65" s="282"/>
      <c r="X65" s="291"/>
      <c r="Y65" s="291"/>
      <c r="Z65" s="282"/>
      <c r="AA65" s="285"/>
      <c r="AB65" s="291"/>
      <c r="AC65" s="291"/>
      <c r="AD65" s="282"/>
      <c r="AE65" s="282"/>
      <c r="AF65" s="288"/>
      <c r="AG65" s="282"/>
      <c r="AH65" s="282"/>
      <c r="AI65" s="282"/>
      <c r="AJ65" s="282"/>
      <c r="AK65" s="282"/>
      <c r="AL65" s="285"/>
      <c r="AM65" s="282"/>
      <c r="AN65" s="282"/>
      <c r="AO65" s="282"/>
      <c r="AP65" s="282"/>
      <c r="AQ65" s="285"/>
      <c r="AR65" s="282"/>
      <c r="AS65" s="285"/>
      <c r="AT65" s="285"/>
    </row>
    <row r="66" spans="1:156" s="286" customFormat="1" ht="13.5">
      <c r="A66" s="286" t="s">
        <v>8</v>
      </c>
      <c r="C66" s="289">
        <v>37.186658618039829</v>
      </c>
      <c r="D66" s="289">
        <v>79.438625535074195</v>
      </c>
      <c r="E66" s="289">
        <v>117.74796258592403</v>
      </c>
      <c r="F66" s="289">
        <v>46.042232271669803</v>
      </c>
      <c r="G66" s="304"/>
      <c r="H66" s="289">
        <v>16.12229898779999</v>
      </c>
      <c r="I66" s="289">
        <v>-25.770017234714025</v>
      </c>
      <c r="J66" s="289">
        <v>26.568424775664035</v>
      </c>
      <c r="K66" s="289">
        <v>5.7041855270000816</v>
      </c>
      <c r="L66" s="289"/>
      <c r="M66" s="289">
        <v>-3.7043786672500065</v>
      </c>
      <c r="N66" s="289"/>
      <c r="O66" s="289">
        <v>116.62528415311402</v>
      </c>
      <c r="P66" s="289">
        <v>-9.6477182469140352</v>
      </c>
      <c r="Q66" s="289"/>
      <c r="R66" s="289">
        <v>234.37324673903805</v>
      </c>
      <c r="S66" s="289">
        <v>16.920706528749999</v>
      </c>
      <c r="T66" s="290"/>
      <c r="U66" s="289">
        <v>280.41547901070794</v>
      </c>
      <c r="V66" s="289">
        <v>22.624892055750038</v>
      </c>
      <c r="W66" s="288"/>
      <c r="X66" s="291"/>
      <c r="Y66" s="291"/>
      <c r="Z66" s="288"/>
      <c r="AB66" s="291"/>
      <c r="AC66" s="291"/>
      <c r="AD66" s="288"/>
      <c r="AE66" s="288"/>
      <c r="AF66" s="288"/>
      <c r="AG66" s="282"/>
      <c r="AH66" s="282"/>
      <c r="AI66" s="282"/>
      <c r="AJ66" s="282"/>
      <c r="AK66" s="282"/>
      <c r="AM66" s="282"/>
      <c r="AN66" s="282"/>
      <c r="AO66" s="282"/>
      <c r="AP66" s="282"/>
      <c r="AR66" s="282"/>
    </row>
    <row r="67" spans="1:156" s="283" customFormat="1">
      <c r="A67" s="282" t="s">
        <v>318</v>
      </c>
      <c r="B67" s="282"/>
      <c r="C67" s="292">
        <v>-17.829567644890002</v>
      </c>
      <c r="D67" s="292">
        <v>-26.994657956179001</v>
      </c>
      <c r="E67" s="292">
        <v>-29.131907308136022</v>
      </c>
      <c r="F67" s="292">
        <v>-25.375390138643994</v>
      </c>
      <c r="G67" s="292"/>
      <c r="H67" s="292">
        <v>-16.3064087184</v>
      </c>
      <c r="I67" s="292">
        <v>-8.866595301701004</v>
      </c>
      <c r="J67" s="292">
        <v>-16.798410788398996</v>
      </c>
      <c r="K67" s="292">
        <v>-54.255000800000005</v>
      </c>
      <c r="L67" s="292"/>
      <c r="M67" s="292">
        <v>-10.237042330999998</v>
      </c>
      <c r="N67" s="292"/>
      <c r="O67" s="292">
        <v>-44.824225601069003</v>
      </c>
      <c r="P67" s="292">
        <v>-25.173004020101004</v>
      </c>
      <c r="Q67" s="292"/>
      <c r="R67" s="292">
        <v>-73.956132909205024</v>
      </c>
      <c r="S67" s="292">
        <v>-41.971414808500001</v>
      </c>
      <c r="T67" s="284"/>
      <c r="U67" s="292">
        <v>-99.331523047849018</v>
      </c>
      <c r="V67" s="292">
        <v>-96.226415608500005</v>
      </c>
      <c r="W67" s="282"/>
      <c r="X67" s="291"/>
      <c r="Y67" s="291"/>
      <c r="Z67" s="282"/>
      <c r="AA67" s="285"/>
      <c r="AB67" s="291"/>
      <c r="AC67" s="291"/>
      <c r="AD67" s="282"/>
      <c r="AE67" s="282"/>
      <c r="AF67" s="288"/>
      <c r="AG67" s="282"/>
      <c r="AH67" s="282"/>
      <c r="AI67" s="282"/>
      <c r="AJ67" s="282"/>
      <c r="AK67" s="282"/>
      <c r="AL67" s="285"/>
      <c r="AM67" s="282"/>
      <c r="AN67" s="282"/>
      <c r="AO67" s="282"/>
      <c r="AP67" s="282"/>
      <c r="AQ67" s="285"/>
      <c r="AR67" s="282"/>
      <c r="AS67" s="285"/>
      <c r="AT67" s="285"/>
    </row>
    <row r="68" spans="1:156" s="286" customFormat="1" ht="13.5">
      <c r="A68" s="288" t="s">
        <v>258</v>
      </c>
      <c r="B68" s="288"/>
      <c r="C68" s="289">
        <v>-10.6263782396708</v>
      </c>
      <c r="D68" s="289">
        <v>15.343998605431683</v>
      </c>
      <c r="E68" s="289">
        <v>35.24109597607017</v>
      </c>
      <c r="F68" s="289">
        <v>-6.5127972314693068</v>
      </c>
      <c r="G68" s="289"/>
      <c r="H68" s="289">
        <v>-19.591763772020002</v>
      </c>
      <c r="I68" s="289">
        <v>-25.765948131913241</v>
      </c>
      <c r="J68" s="289">
        <v>-13.750168868916759</v>
      </c>
      <c r="K68" s="289">
        <v>-17.680381974219991</v>
      </c>
      <c r="L68" s="289"/>
      <c r="M68" s="289">
        <v>-19.326631116200009</v>
      </c>
      <c r="N68" s="289"/>
      <c r="O68" s="289">
        <v>4.7176203657608831</v>
      </c>
      <c r="P68" s="289">
        <v>-45.357711903933243</v>
      </c>
      <c r="Q68" s="289"/>
      <c r="R68" s="289">
        <v>39.95871634183105</v>
      </c>
      <c r="S68" s="289">
        <v>-59.107880772850002</v>
      </c>
      <c r="T68" s="290"/>
      <c r="U68" s="289">
        <v>33.445919110361743</v>
      </c>
      <c r="V68" s="289">
        <v>-76.788262747069993</v>
      </c>
      <c r="W68" s="288"/>
      <c r="X68" s="291"/>
      <c r="Y68" s="291"/>
      <c r="Z68" s="288"/>
      <c r="AB68" s="291"/>
      <c r="AC68" s="291"/>
      <c r="AD68" s="288"/>
      <c r="AE68" s="288"/>
      <c r="AF68" s="288"/>
      <c r="AG68" s="282"/>
      <c r="AH68" s="282"/>
      <c r="AI68" s="282"/>
      <c r="AJ68" s="282"/>
      <c r="AK68" s="282"/>
      <c r="AM68" s="282"/>
      <c r="AN68" s="282"/>
      <c r="AO68" s="282"/>
      <c r="AP68" s="282"/>
      <c r="AR68" s="282"/>
    </row>
    <row r="69" spans="1:156" s="302" customFormat="1" ht="13.5">
      <c r="A69" s="299" t="s">
        <v>259</v>
      </c>
      <c r="B69" s="299"/>
      <c r="C69" s="300">
        <v>8.7307127334790255</v>
      </c>
      <c r="D69" s="300">
        <v>67.787966184326876</v>
      </c>
      <c r="E69" s="300">
        <v>123.85715125385816</v>
      </c>
      <c r="F69" s="300">
        <v>14.15404490155646</v>
      </c>
      <c r="G69" s="300"/>
      <c r="H69" s="300">
        <v>-19.775873502620012</v>
      </c>
      <c r="I69" s="300">
        <v>-60.402560668328277</v>
      </c>
      <c r="J69" s="300">
        <v>-3.980154881651714</v>
      </c>
      <c r="K69" s="300">
        <v>-66.231197247219896</v>
      </c>
      <c r="L69" s="300"/>
      <c r="M69" s="300">
        <v>-33.268052114450015</v>
      </c>
      <c r="N69" s="300"/>
      <c r="O69" s="300">
        <v>76.5186789178059</v>
      </c>
      <c r="P69" s="300">
        <v>-80.178434170948293</v>
      </c>
      <c r="Q69" s="300"/>
      <c r="R69" s="300">
        <v>200.37583017166406</v>
      </c>
      <c r="S69" s="300">
        <v>-84.158589052600007</v>
      </c>
      <c r="T69" s="301"/>
      <c r="U69" s="300">
        <v>214.52987507322064</v>
      </c>
      <c r="V69" s="300">
        <v>-150.38978629981995</v>
      </c>
      <c r="W69" s="288"/>
      <c r="X69" s="291"/>
      <c r="Y69" s="291"/>
      <c r="Z69" s="288"/>
      <c r="AA69" s="286"/>
      <c r="AB69" s="291"/>
      <c r="AC69" s="291"/>
      <c r="AD69" s="288"/>
      <c r="AE69" s="288"/>
      <c r="AF69" s="288"/>
      <c r="AG69" s="282"/>
      <c r="AH69" s="282"/>
      <c r="AI69" s="282"/>
      <c r="AJ69" s="282"/>
      <c r="AK69" s="282"/>
      <c r="AL69" s="286"/>
      <c r="AM69" s="282"/>
      <c r="AN69" s="282"/>
      <c r="AO69" s="282"/>
      <c r="AP69" s="282"/>
      <c r="AQ69" s="286"/>
      <c r="AR69" s="282"/>
      <c r="AS69" s="286"/>
      <c r="AT69" s="286"/>
      <c r="AU69" s="286"/>
      <c r="AV69" s="286"/>
      <c r="AW69" s="286"/>
      <c r="AX69" s="286"/>
      <c r="AY69" s="286"/>
      <c r="AZ69" s="286"/>
      <c r="BA69" s="286"/>
      <c r="BB69" s="286"/>
      <c r="BC69" s="286"/>
      <c r="BD69" s="286"/>
      <c r="BE69" s="286"/>
      <c r="BF69" s="286"/>
      <c r="BG69" s="286"/>
      <c r="BH69" s="286"/>
      <c r="BI69" s="286"/>
      <c r="BJ69" s="286"/>
      <c r="BK69" s="286"/>
      <c r="BL69" s="286"/>
      <c r="BM69" s="286"/>
      <c r="BN69" s="286"/>
      <c r="BO69" s="286"/>
      <c r="BP69" s="286"/>
      <c r="BQ69" s="286"/>
      <c r="BR69" s="286"/>
      <c r="BS69" s="286"/>
      <c r="BT69" s="286"/>
      <c r="BU69" s="286"/>
      <c r="BV69" s="286"/>
      <c r="BW69" s="286"/>
      <c r="BX69" s="286"/>
      <c r="BY69" s="286"/>
      <c r="BZ69" s="286"/>
      <c r="CA69" s="286"/>
      <c r="CB69" s="286"/>
      <c r="CC69" s="286"/>
      <c r="CD69" s="286"/>
      <c r="CE69" s="286"/>
      <c r="CF69" s="286"/>
      <c r="CG69" s="286"/>
      <c r="CH69" s="286"/>
      <c r="CI69" s="286"/>
      <c r="CJ69" s="286"/>
      <c r="CK69" s="286"/>
      <c r="CL69" s="286"/>
      <c r="CM69" s="286"/>
      <c r="CN69" s="286"/>
      <c r="CO69" s="286"/>
      <c r="CP69" s="286"/>
      <c r="CQ69" s="286"/>
      <c r="CR69" s="286"/>
      <c r="CS69" s="286"/>
      <c r="CT69" s="286"/>
      <c r="CU69" s="286"/>
      <c r="CV69" s="286"/>
      <c r="CW69" s="286"/>
      <c r="CX69" s="286"/>
      <c r="CY69" s="286"/>
      <c r="CZ69" s="286"/>
      <c r="DA69" s="286"/>
      <c r="DB69" s="286"/>
      <c r="DC69" s="286"/>
      <c r="DD69" s="286"/>
      <c r="DE69" s="286"/>
      <c r="DF69" s="286"/>
      <c r="DG69" s="286"/>
      <c r="DH69" s="286"/>
      <c r="DI69" s="286"/>
      <c r="DJ69" s="286"/>
      <c r="DK69" s="286"/>
      <c r="DL69" s="286"/>
      <c r="DM69" s="286"/>
      <c r="DN69" s="286"/>
      <c r="DO69" s="286"/>
      <c r="DP69" s="286"/>
      <c r="DQ69" s="286"/>
      <c r="DR69" s="286"/>
      <c r="DS69" s="286"/>
      <c r="DT69" s="286"/>
      <c r="DU69" s="286"/>
      <c r="DV69" s="286"/>
      <c r="DW69" s="286"/>
      <c r="DX69" s="286"/>
      <c r="DY69" s="286"/>
      <c r="DZ69" s="286"/>
      <c r="EA69" s="286"/>
      <c r="EB69" s="286"/>
      <c r="EC69" s="286"/>
      <c r="ED69" s="286"/>
      <c r="EE69" s="286"/>
      <c r="EF69" s="286"/>
      <c r="EG69" s="286"/>
      <c r="EH69" s="286"/>
      <c r="EI69" s="286"/>
      <c r="EJ69" s="286"/>
      <c r="EK69" s="286"/>
      <c r="EL69" s="286"/>
      <c r="EM69" s="286"/>
      <c r="EN69" s="286"/>
      <c r="EO69" s="286"/>
      <c r="EP69" s="286"/>
      <c r="EQ69" s="286"/>
      <c r="ER69" s="286"/>
      <c r="ES69" s="286"/>
      <c r="ET69" s="286"/>
      <c r="EU69" s="286"/>
      <c r="EV69" s="286"/>
      <c r="EW69" s="286"/>
      <c r="EX69" s="286"/>
      <c r="EY69" s="286"/>
      <c r="EZ69" s="286"/>
    </row>
    <row r="70" spans="1:156" s="283" customFormat="1">
      <c r="A70" s="282" t="s">
        <v>450</v>
      </c>
      <c r="C70" s="292">
        <v>-11.847830536579998</v>
      </c>
      <c r="D70" s="292">
        <v>-16.131989326854001</v>
      </c>
      <c r="E70" s="292">
        <v>-12.374406554080998</v>
      </c>
      <c r="F70" s="292">
        <v>-16.143747677956995</v>
      </c>
      <c r="G70" s="292"/>
      <c r="H70" s="292">
        <v>-10.164892904799999</v>
      </c>
      <c r="I70" s="292">
        <v>-14.805502864066</v>
      </c>
      <c r="J70" s="292">
        <v>-11.297505361883996</v>
      </c>
      <c r="K70" s="292">
        <v>-19.863113954850014</v>
      </c>
      <c r="L70" s="292"/>
      <c r="M70" s="292">
        <v>-35.459878328750001</v>
      </c>
      <c r="N70" s="292"/>
      <c r="O70" s="292">
        <v>-27.979819863433999</v>
      </c>
      <c r="P70" s="292">
        <v>-24.970395768865998</v>
      </c>
      <c r="Q70" s="292"/>
      <c r="R70" s="292">
        <v>-40.354226417515001</v>
      </c>
      <c r="S70" s="292">
        <v>-36.267901130749991</v>
      </c>
      <c r="T70" s="284"/>
      <c r="U70" s="292">
        <v>-56.497974095471996</v>
      </c>
      <c r="V70" s="292">
        <v>-56.131015085600005</v>
      </c>
      <c r="W70" s="282"/>
      <c r="X70" s="291"/>
      <c r="Y70" s="291"/>
      <c r="Z70" s="282"/>
      <c r="AA70" s="285"/>
      <c r="AB70" s="291"/>
      <c r="AC70" s="291"/>
      <c r="AD70" s="282"/>
      <c r="AE70" s="282"/>
      <c r="AF70" s="288"/>
      <c r="AG70" s="282"/>
      <c r="AH70" s="282"/>
      <c r="AI70" s="282"/>
      <c r="AJ70" s="282"/>
      <c r="AK70" s="282"/>
      <c r="AL70" s="285"/>
      <c r="AM70" s="282"/>
      <c r="AN70" s="282"/>
      <c r="AO70" s="282"/>
      <c r="AP70" s="282"/>
      <c r="AQ70" s="285"/>
      <c r="AR70" s="282"/>
      <c r="AS70" s="285"/>
      <c r="AT70" s="285"/>
    </row>
    <row r="71" spans="1:156" s="283" customFormat="1">
      <c r="A71" s="282" t="s">
        <v>361</v>
      </c>
      <c r="C71" s="292">
        <v>-7.7869999999999999</v>
      </c>
      <c r="D71" s="292">
        <v>-8.2079033841359994</v>
      </c>
      <c r="E71" s="292">
        <v>-8.1781002497840003</v>
      </c>
      <c r="F71" s="292">
        <v>-8.2209963660799978</v>
      </c>
      <c r="G71" s="292"/>
      <c r="H71" s="292">
        <v>-7.6989999999999998</v>
      </c>
      <c r="I71" s="292">
        <v>-9.1416800539930012</v>
      </c>
      <c r="J71" s="292">
        <v>-8.5326479460069997</v>
      </c>
      <c r="K71" s="292">
        <v>-8.4981411999999992</v>
      </c>
      <c r="L71" s="292"/>
      <c r="M71" s="292">
        <v>-4.0926749999999998</v>
      </c>
      <c r="N71" s="292"/>
      <c r="O71" s="292">
        <v>-15.994903384136</v>
      </c>
      <c r="P71" s="292">
        <v>-16.840680053993001</v>
      </c>
      <c r="Q71" s="292"/>
      <c r="R71" s="292">
        <v>-24.173003633920001</v>
      </c>
      <c r="S71" s="292">
        <v>-25.373328000000001</v>
      </c>
      <c r="T71" s="284"/>
      <c r="U71" s="292">
        <v>-32.393999999999998</v>
      </c>
      <c r="V71" s="292">
        <v>-33.8714692</v>
      </c>
      <c r="W71" s="282"/>
      <c r="X71" s="291"/>
      <c r="Y71" s="291"/>
      <c r="Z71" s="282"/>
      <c r="AA71" s="285"/>
      <c r="AB71" s="291"/>
      <c r="AC71" s="291"/>
      <c r="AD71" s="282"/>
      <c r="AE71" s="282"/>
      <c r="AF71" s="288"/>
      <c r="AG71" s="282"/>
      <c r="AH71" s="282"/>
      <c r="AI71" s="282"/>
      <c r="AJ71" s="282"/>
      <c r="AK71" s="282"/>
      <c r="AL71" s="285"/>
      <c r="AM71" s="282"/>
      <c r="AN71" s="282"/>
      <c r="AO71" s="282"/>
      <c r="AP71" s="282"/>
      <c r="AQ71" s="285"/>
      <c r="AR71" s="282"/>
      <c r="AS71" s="285"/>
      <c r="AT71" s="285"/>
    </row>
    <row r="72" spans="1:156" s="283" customFormat="1">
      <c r="A72" s="282" t="s">
        <v>455</v>
      </c>
      <c r="C72" s="292">
        <v>0.4260817737900009</v>
      </c>
      <c r="D72" s="292">
        <v>1.5511501491459967</v>
      </c>
      <c r="E72" s="292">
        <v>3.0007661351560131</v>
      </c>
      <c r="F72" s="292">
        <v>-1.7350783508760141</v>
      </c>
      <c r="G72" s="292"/>
      <c r="H72" s="292">
        <v>0.51057656879999769</v>
      </c>
      <c r="I72" s="292">
        <v>-8.6575429975159963</v>
      </c>
      <c r="J72" s="292">
        <v>-5.2023236922340033</v>
      </c>
      <c r="K72" s="292">
        <v>-11.071861241149975</v>
      </c>
      <c r="L72" s="292"/>
      <c r="M72" s="292">
        <v>10.645089655750002</v>
      </c>
      <c r="N72" s="292"/>
      <c r="O72" s="292">
        <v>1.9772319229359994</v>
      </c>
      <c r="P72" s="292">
        <v>-8.1469664287159986</v>
      </c>
      <c r="Q72" s="292"/>
      <c r="R72" s="292">
        <v>4.9779980580920125</v>
      </c>
      <c r="S72" s="292">
        <v>-13.349290120950002</v>
      </c>
      <c r="T72" s="284"/>
      <c r="U72" s="292">
        <v>3.2429197072159965</v>
      </c>
      <c r="V72" s="292">
        <v>-24.421151362099977</v>
      </c>
      <c r="W72" s="282"/>
      <c r="X72" s="291"/>
      <c r="Y72" s="291"/>
      <c r="Z72" s="282"/>
      <c r="AA72" s="285"/>
      <c r="AB72" s="291"/>
      <c r="AC72" s="291"/>
      <c r="AD72" s="282"/>
      <c r="AE72" s="282"/>
      <c r="AF72" s="288"/>
      <c r="AG72" s="282"/>
      <c r="AH72" s="282"/>
      <c r="AI72" s="282"/>
      <c r="AJ72" s="282"/>
      <c r="AK72" s="282"/>
      <c r="AL72" s="285"/>
      <c r="AM72" s="282"/>
      <c r="AN72" s="282"/>
      <c r="AO72" s="282"/>
      <c r="AP72" s="282"/>
      <c r="AQ72" s="285"/>
      <c r="AR72" s="282"/>
      <c r="AS72" s="285"/>
      <c r="AT72" s="285"/>
    </row>
    <row r="73" spans="1:156" s="283" customFormat="1">
      <c r="A73" s="282" t="s">
        <v>456</v>
      </c>
      <c r="C73" s="292">
        <v>-2.2797226749999102</v>
      </c>
      <c r="D73" s="292">
        <v>-1.6809899316891799</v>
      </c>
      <c r="E73" s="292">
        <v>-1.6942523015699047</v>
      </c>
      <c r="F73" s="292">
        <v>-3.7232053238208724</v>
      </c>
      <c r="G73" s="292"/>
      <c r="H73" s="292">
        <v>-3.3024590511999881</v>
      </c>
      <c r="I73" s="292">
        <v>0.23912683382595534</v>
      </c>
      <c r="J73" s="292">
        <v>-4.5138142867759381</v>
      </c>
      <c r="K73" s="292">
        <v>-2.2492990405000768</v>
      </c>
      <c r="L73" s="292"/>
      <c r="M73" s="292">
        <v>139.48538678689999</v>
      </c>
      <c r="N73" s="292"/>
      <c r="O73" s="292">
        <v>-3.9607126066890901</v>
      </c>
      <c r="P73" s="292">
        <v>-3.0633322173740325</v>
      </c>
      <c r="Q73" s="292"/>
      <c r="R73" s="292">
        <v>-5.6549649082589948</v>
      </c>
      <c r="S73" s="292">
        <v>-7.5771465041499697</v>
      </c>
      <c r="T73" s="284"/>
      <c r="U73" s="292">
        <v>-9.3781702320798672</v>
      </c>
      <c r="V73" s="292">
        <v>-9.8264455446500474</v>
      </c>
      <c r="W73" s="282"/>
      <c r="X73" s="291"/>
      <c r="Y73" s="291"/>
      <c r="Z73" s="282"/>
      <c r="AA73" s="285"/>
      <c r="AB73" s="291"/>
      <c r="AC73" s="291"/>
      <c r="AD73" s="282"/>
      <c r="AE73" s="282"/>
      <c r="AF73" s="288"/>
      <c r="AG73" s="282"/>
      <c r="AH73" s="282"/>
      <c r="AI73" s="282"/>
      <c r="AJ73" s="282"/>
      <c r="AK73" s="282"/>
      <c r="AL73" s="285"/>
      <c r="AM73" s="282"/>
      <c r="AN73" s="282"/>
      <c r="AO73" s="282"/>
      <c r="AP73" s="282"/>
      <c r="AQ73" s="285"/>
      <c r="AR73" s="282"/>
      <c r="AS73" s="285"/>
      <c r="AT73" s="285"/>
    </row>
    <row r="74" spans="1:156" s="286" customFormat="1" ht="13.5">
      <c r="A74" s="288" t="s">
        <v>326</v>
      </c>
      <c r="B74" s="288"/>
      <c r="C74" s="289">
        <v>-21.488471437789908</v>
      </c>
      <c r="D74" s="289">
        <v>-24.469732493533183</v>
      </c>
      <c r="E74" s="289">
        <v>-19.245992970278884</v>
      </c>
      <c r="F74" s="289">
        <v>-29.823027718733869</v>
      </c>
      <c r="G74" s="289"/>
      <c r="H74" s="289">
        <v>-20.655775387199988</v>
      </c>
      <c r="I74" s="289">
        <v>-32.365599081749046</v>
      </c>
      <c r="J74" s="289">
        <v>-29.546291286900953</v>
      </c>
      <c r="K74" s="289">
        <v>-41.682415436500051</v>
      </c>
      <c r="L74" s="289"/>
      <c r="M74" s="289">
        <v>110.5779231139</v>
      </c>
      <c r="N74" s="289"/>
      <c r="O74" s="289">
        <v>-45.958203931323091</v>
      </c>
      <c r="P74" s="289">
        <v>-53.021374468949034</v>
      </c>
      <c r="Q74" s="289"/>
      <c r="R74" s="289">
        <v>-65.204196901601975</v>
      </c>
      <c r="S74" s="289">
        <v>-82.567665755849987</v>
      </c>
      <c r="T74" s="290"/>
      <c r="U74" s="289">
        <v>-95.027224620335858</v>
      </c>
      <c r="V74" s="289">
        <v>-124.25008119235002</v>
      </c>
      <c r="W74" s="288"/>
      <c r="X74" s="291"/>
      <c r="Y74" s="291"/>
      <c r="Z74" s="288"/>
      <c r="AB74" s="291"/>
      <c r="AC74" s="291"/>
      <c r="AD74" s="288"/>
      <c r="AE74" s="288"/>
      <c r="AF74" s="288"/>
      <c r="AG74" s="282"/>
      <c r="AH74" s="282"/>
      <c r="AI74" s="282"/>
      <c r="AJ74" s="282"/>
      <c r="AK74" s="282"/>
      <c r="AM74" s="282"/>
      <c r="AN74" s="282"/>
      <c r="AO74" s="282"/>
      <c r="AP74" s="282"/>
      <c r="AR74" s="282"/>
    </row>
    <row r="75" spans="1:156" s="286" customFormat="1" ht="12.75">
      <c r="A75" s="288" t="s">
        <v>362</v>
      </c>
      <c r="B75" s="288"/>
      <c r="C75" s="289">
        <v>-12.757758704310891</v>
      </c>
      <c r="D75" s="289">
        <v>43.318233690793704</v>
      </c>
      <c r="E75" s="289">
        <v>104.6111582835793</v>
      </c>
      <c r="F75" s="289">
        <v>-15.668982817177465</v>
      </c>
      <c r="G75" s="289"/>
      <c r="H75" s="289">
        <v>-40.431648889819996</v>
      </c>
      <c r="I75" s="289">
        <v>-92.768159750077331</v>
      </c>
      <c r="J75" s="289">
        <v>-33.526446168552667</v>
      </c>
      <c r="K75" s="289">
        <v>-107.91361268371995</v>
      </c>
      <c r="L75" s="289"/>
      <c r="M75" s="289">
        <v>77.309870999449984</v>
      </c>
      <c r="N75" s="289"/>
      <c r="O75" s="289">
        <v>30.560474986482809</v>
      </c>
      <c r="P75" s="289">
        <v>-133.19980863989733</v>
      </c>
      <c r="Q75" s="289"/>
      <c r="R75" s="289">
        <v>135.1716332700621</v>
      </c>
      <c r="S75" s="289">
        <v>-166.72625480844999</v>
      </c>
      <c r="T75" s="290"/>
      <c r="U75" s="289">
        <v>119.50265045288475</v>
      </c>
      <c r="V75" s="289">
        <v>-274.63986749216997</v>
      </c>
      <c r="W75" s="288"/>
      <c r="X75" s="291"/>
      <c r="Y75" s="291"/>
      <c r="Z75" s="288"/>
      <c r="AB75" s="291"/>
      <c r="AC75" s="291"/>
      <c r="AD75" s="288"/>
      <c r="AE75" s="288"/>
      <c r="AF75" s="288"/>
      <c r="AG75" s="288"/>
      <c r="AH75" s="288"/>
      <c r="AI75" s="288"/>
      <c r="AJ75" s="288"/>
      <c r="AK75" s="288"/>
      <c r="AM75" s="288"/>
      <c r="AN75" s="288"/>
      <c r="AO75" s="288"/>
      <c r="AP75" s="288"/>
      <c r="AR75" s="288"/>
    </row>
    <row r="76" spans="1:156" s="283" customFormat="1">
      <c r="A76" s="293" t="s">
        <v>329</v>
      </c>
      <c r="B76" s="282"/>
      <c r="C76" s="292">
        <v>-4.5799615809999992</v>
      </c>
      <c r="D76" s="292">
        <v>-4.7325538421209981</v>
      </c>
      <c r="E76" s="292">
        <v>-11.566663595575003</v>
      </c>
      <c r="F76" s="292">
        <v>-1.6210067353239985</v>
      </c>
      <c r="G76" s="292"/>
      <c r="H76" s="292">
        <v>-1.1910916580000004</v>
      </c>
      <c r="I76" s="292">
        <v>-4.4369871187619987</v>
      </c>
      <c r="J76" s="292">
        <v>-9.2145643402379989</v>
      </c>
      <c r="K76" s="292">
        <v>0.22426863699999622</v>
      </c>
      <c r="L76" s="292"/>
      <c r="M76" s="292">
        <v>-1.6303900170000001</v>
      </c>
      <c r="N76" s="292"/>
      <c r="O76" s="292">
        <v>-9.3125154231209972</v>
      </c>
      <c r="P76" s="292">
        <v>-5.6280787767619991</v>
      </c>
      <c r="Q76" s="292"/>
      <c r="R76" s="292">
        <v>-20.879179018696</v>
      </c>
      <c r="S76" s="292">
        <v>-14.842643116999998</v>
      </c>
      <c r="T76" s="284"/>
      <c r="U76" s="292">
        <v>-22.500185754019999</v>
      </c>
      <c r="V76" s="292">
        <v>-14.618374480000002</v>
      </c>
      <c r="W76" s="282"/>
      <c r="X76" s="291"/>
      <c r="Y76" s="291"/>
      <c r="Z76" s="282"/>
      <c r="AA76" s="285"/>
      <c r="AB76" s="291"/>
      <c r="AC76" s="291"/>
      <c r="AD76" s="282"/>
      <c r="AE76" s="282"/>
      <c r="AF76" s="288"/>
      <c r="AG76" s="288"/>
      <c r="AH76" s="288"/>
      <c r="AI76" s="288"/>
      <c r="AJ76" s="288"/>
      <c r="AK76" s="288"/>
      <c r="AL76" s="285"/>
      <c r="AM76" s="288"/>
      <c r="AN76" s="288"/>
      <c r="AO76" s="288"/>
      <c r="AP76" s="288"/>
      <c r="AQ76" s="285"/>
      <c r="AR76" s="288"/>
      <c r="AS76" s="285"/>
      <c r="AT76" s="285"/>
    </row>
    <row r="77" spans="1:156" s="283" customFormat="1">
      <c r="A77" s="293" t="s">
        <v>330</v>
      </c>
      <c r="B77" s="282"/>
      <c r="C77" s="292">
        <v>-4.1667887000000006</v>
      </c>
      <c r="D77" s="292">
        <v>-0.85032396441380076</v>
      </c>
      <c r="E77" s="292">
        <v>-6.3105926556700069</v>
      </c>
      <c r="F77" s="292">
        <v>-4.8471308303547822</v>
      </c>
      <c r="G77" s="292"/>
      <c r="H77" s="292">
        <v>-4.5963625229999998</v>
      </c>
      <c r="I77" s="292">
        <v>-2.8558789927744996</v>
      </c>
      <c r="J77" s="292">
        <v>-6.7254311756255021</v>
      </c>
      <c r="K77" s="292">
        <v>25.300803599570003</v>
      </c>
      <c r="L77" s="292"/>
      <c r="M77" s="292">
        <v>-13.35206017871</v>
      </c>
      <c r="N77" s="292"/>
      <c r="O77" s="292">
        <v>-5.0171126644138013</v>
      </c>
      <c r="P77" s="292">
        <v>-7.4522415157744994</v>
      </c>
      <c r="Q77" s="292"/>
      <c r="R77" s="292">
        <v>-11.327705320083808</v>
      </c>
      <c r="S77" s="292">
        <v>-14.177672691400002</v>
      </c>
      <c r="T77" s="284"/>
      <c r="U77" s="292">
        <v>-16.17483615043859</v>
      </c>
      <c r="V77" s="292">
        <v>11.123130908170001</v>
      </c>
      <c r="W77" s="282"/>
      <c r="X77" s="291"/>
      <c r="Y77" s="291"/>
      <c r="Z77" s="282"/>
      <c r="AA77" s="285"/>
      <c r="AB77" s="291"/>
      <c r="AC77" s="291"/>
      <c r="AD77" s="282"/>
      <c r="AE77" s="282"/>
      <c r="AF77" s="288"/>
      <c r="AG77" s="288"/>
      <c r="AH77" s="288"/>
      <c r="AI77" s="288"/>
      <c r="AJ77" s="288"/>
      <c r="AK77" s="288"/>
      <c r="AL77" s="285"/>
      <c r="AM77" s="288"/>
      <c r="AN77" s="288"/>
      <c r="AO77" s="288"/>
      <c r="AP77" s="288"/>
      <c r="AQ77" s="285"/>
      <c r="AR77" s="288"/>
      <c r="AS77" s="285"/>
      <c r="AT77" s="285"/>
    </row>
    <row r="78" spans="1:156" s="286" customFormat="1" ht="12.75">
      <c r="A78" s="288" t="s">
        <v>328</v>
      </c>
      <c r="B78" s="288"/>
      <c r="C78" s="289">
        <v>-8.7467502810000006</v>
      </c>
      <c r="D78" s="289">
        <v>-5.5828778065347979</v>
      </c>
      <c r="E78" s="289">
        <v>-17.877256251245008</v>
      </c>
      <c r="F78" s="289">
        <v>-6.4681375656787807</v>
      </c>
      <c r="G78" s="289"/>
      <c r="H78" s="289">
        <v>-5.7874541810000002</v>
      </c>
      <c r="I78" s="289">
        <v>-7.2928661115364983</v>
      </c>
      <c r="J78" s="289">
        <v>-15.939995515863501</v>
      </c>
      <c r="K78" s="289">
        <v>25.525072236569997</v>
      </c>
      <c r="L78" s="289"/>
      <c r="M78" s="289">
        <v>-14.982450195709999</v>
      </c>
      <c r="N78" s="289"/>
      <c r="O78" s="289">
        <v>-14.329628087534799</v>
      </c>
      <c r="P78" s="289">
        <v>-13.080320292536499</v>
      </c>
      <c r="Q78" s="289"/>
      <c r="R78" s="289">
        <v>-32.206884338779808</v>
      </c>
      <c r="S78" s="289">
        <v>-29.020315808399999</v>
      </c>
      <c r="T78" s="290"/>
      <c r="U78" s="289">
        <v>-38.675021904458589</v>
      </c>
      <c r="V78" s="289">
        <v>-3.4952435718300006</v>
      </c>
      <c r="W78" s="288"/>
      <c r="X78" s="291"/>
      <c r="Y78" s="291"/>
      <c r="Z78" s="288"/>
      <c r="AB78" s="291"/>
      <c r="AC78" s="291"/>
      <c r="AD78" s="288"/>
      <c r="AE78" s="288"/>
      <c r="AF78" s="288"/>
      <c r="AG78" s="288"/>
      <c r="AH78" s="288"/>
      <c r="AI78" s="288"/>
      <c r="AJ78" s="288"/>
      <c r="AK78" s="288"/>
      <c r="AM78" s="288"/>
      <c r="AN78" s="288"/>
      <c r="AO78" s="288"/>
      <c r="AP78" s="288"/>
      <c r="AR78" s="288"/>
    </row>
    <row r="79" spans="1:156" s="286" customFormat="1" ht="12.75">
      <c r="A79" s="288" t="s">
        <v>363</v>
      </c>
      <c r="B79" s="288"/>
      <c r="C79" s="289">
        <v>-21.504508985310892</v>
      </c>
      <c r="D79" s="289">
        <v>37.735355884258901</v>
      </c>
      <c r="E79" s="289">
        <v>86.733902032334271</v>
      </c>
      <c r="F79" s="289">
        <v>-22.13712038285621</v>
      </c>
      <c r="G79" s="289"/>
      <c r="H79" s="289">
        <v>-46.219103070819997</v>
      </c>
      <c r="I79" s="289">
        <v>-100.06102586161383</v>
      </c>
      <c r="J79" s="289">
        <v>-49.466441684416168</v>
      </c>
      <c r="K79" s="289">
        <v>-82.388540447149893</v>
      </c>
      <c r="L79" s="289"/>
      <c r="M79" s="289">
        <v>62.327420803739983</v>
      </c>
      <c r="N79" s="289"/>
      <c r="O79" s="289">
        <v>16.230846898948009</v>
      </c>
      <c r="P79" s="289">
        <v>-146.28012893243383</v>
      </c>
      <c r="Q79" s="289"/>
      <c r="R79" s="289">
        <v>102.96474893128229</v>
      </c>
      <c r="S79" s="289">
        <v>-195.74657061684999</v>
      </c>
      <c r="T79" s="290"/>
      <c r="U79" s="289">
        <v>80.827628548426162</v>
      </c>
      <c r="V79" s="289">
        <v>-278.13511106399994</v>
      </c>
      <c r="W79" s="288"/>
      <c r="X79" s="291"/>
      <c r="Y79" s="291"/>
      <c r="Z79" s="288"/>
      <c r="AB79" s="291"/>
      <c r="AC79" s="291"/>
      <c r="AD79" s="288"/>
      <c r="AE79" s="288"/>
      <c r="AF79" s="288"/>
      <c r="AG79" s="288"/>
      <c r="AH79" s="288"/>
      <c r="AI79" s="288"/>
      <c r="AJ79" s="288"/>
      <c r="AK79" s="288"/>
      <c r="AM79" s="288"/>
      <c r="AN79" s="288"/>
      <c r="AO79" s="288"/>
      <c r="AP79" s="288"/>
      <c r="AR79" s="288"/>
    </row>
    <row r="80" spans="1:156" s="286" customFormat="1" ht="12.75">
      <c r="A80" s="288" t="s">
        <v>364</v>
      </c>
      <c r="B80" s="288"/>
      <c r="C80" s="289">
        <v>44.357080000000003</v>
      </c>
      <c r="D80" s="289">
        <v>2.1573999999999955</v>
      </c>
      <c r="E80" s="289">
        <v>5.2541799999999981</v>
      </c>
      <c r="F80" s="289">
        <v>247.90125999999998</v>
      </c>
      <c r="G80" s="289"/>
      <c r="H80" s="289">
        <v>-8.3023799999999994</v>
      </c>
      <c r="I80" s="289">
        <v>5.0563599999999997</v>
      </c>
      <c r="J80" s="289">
        <v>-1.1523400000000001</v>
      </c>
      <c r="K80" s="289">
        <v>-2.3849999999999998</v>
      </c>
      <c r="L80" s="289"/>
      <c r="M80" s="289">
        <v>-0.70343999999999995</v>
      </c>
      <c r="N80" s="289"/>
      <c r="O80" s="289">
        <v>46.514479999999999</v>
      </c>
      <c r="P80" s="289">
        <v>-3.2460200000000001</v>
      </c>
      <c r="Q80" s="289"/>
      <c r="R80" s="289">
        <v>51.768659999999997</v>
      </c>
      <c r="S80" s="289">
        <v>-4.3983600000000003</v>
      </c>
      <c r="T80" s="290"/>
      <c r="U80" s="289">
        <v>299.66991999999999</v>
      </c>
      <c r="V80" s="289">
        <v>-6.7833600000000001</v>
      </c>
      <c r="W80" s="288"/>
      <c r="X80" s="291"/>
      <c r="Y80" s="291"/>
      <c r="Z80" s="288"/>
      <c r="AB80" s="291"/>
      <c r="AC80" s="291"/>
      <c r="AD80" s="288"/>
      <c r="AE80" s="288"/>
      <c r="AF80" s="288"/>
      <c r="AG80" s="288"/>
      <c r="AH80" s="288"/>
      <c r="AI80" s="288"/>
      <c r="AJ80" s="288"/>
      <c r="AK80" s="288"/>
      <c r="AM80" s="288"/>
      <c r="AN80" s="288"/>
      <c r="AO80" s="288"/>
      <c r="AP80" s="288"/>
      <c r="AR80" s="288"/>
    </row>
    <row r="81" spans="1:46" s="286" customFormat="1" ht="12.75">
      <c r="A81" s="288" t="s">
        <v>331</v>
      </c>
      <c r="B81" s="288"/>
      <c r="C81" s="289">
        <v>22.852571014689108</v>
      </c>
      <c r="D81" s="289">
        <v>39.892755884258904</v>
      </c>
      <c r="E81" s="289">
        <v>91.988082032334262</v>
      </c>
      <c r="F81" s="289">
        <v>225.7641396171438</v>
      </c>
      <c r="G81" s="289"/>
      <c r="H81" s="289">
        <v>-54.521483070819983</v>
      </c>
      <c r="I81" s="289">
        <v>-95.00466586161383</v>
      </c>
      <c r="J81" s="289">
        <v>-50.618781684416177</v>
      </c>
      <c r="K81" s="289">
        <v>-84.773540447149884</v>
      </c>
      <c r="L81" s="289"/>
      <c r="M81" s="289">
        <v>61.623980803739983</v>
      </c>
      <c r="N81" s="289"/>
      <c r="O81" s="289">
        <v>62.745326898948008</v>
      </c>
      <c r="P81" s="289">
        <v>-149.52614893243381</v>
      </c>
      <c r="Q81" s="289"/>
      <c r="R81" s="289">
        <v>154.73340893128227</v>
      </c>
      <c r="S81" s="289">
        <v>-200.14493061684999</v>
      </c>
      <c r="T81" s="290"/>
      <c r="U81" s="289">
        <v>380.49754854842615</v>
      </c>
      <c r="V81" s="289">
        <v>-284.91847106399996</v>
      </c>
      <c r="W81" s="288"/>
      <c r="X81" s="291"/>
      <c r="Y81" s="291"/>
      <c r="Z81" s="288"/>
      <c r="AB81" s="291"/>
      <c r="AC81" s="291"/>
      <c r="AD81" s="288"/>
      <c r="AE81" s="288"/>
      <c r="AF81" s="288"/>
      <c r="AG81" s="288"/>
      <c r="AH81" s="288"/>
      <c r="AI81" s="288"/>
      <c r="AJ81" s="288"/>
      <c r="AK81" s="288"/>
      <c r="AM81" s="288"/>
      <c r="AN81" s="288"/>
      <c r="AO81" s="288"/>
      <c r="AP81" s="288"/>
      <c r="AR81" s="288"/>
    </row>
    <row r="82" spans="1:46" s="283" customFormat="1">
      <c r="A82" s="282" t="s">
        <v>332</v>
      </c>
      <c r="B82" s="282"/>
      <c r="C82" s="292">
        <v>1.0504640791199999</v>
      </c>
      <c r="D82" s="292">
        <v>-2.5290464367184597</v>
      </c>
      <c r="E82" s="292">
        <v>-3.1864845221341005</v>
      </c>
      <c r="F82" s="292">
        <v>-2.7258532044763495</v>
      </c>
      <c r="G82" s="292"/>
      <c r="H82" s="292">
        <v>-1.53140797992</v>
      </c>
      <c r="I82" s="292">
        <v>0.88297994427802007</v>
      </c>
      <c r="J82" s="292">
        <v>0.24160709969198013</v>
      </c>
      <c r="K82" s="292">
        <v>0.41110473569999961</v>
      </c>
      <c r="L82" s="292"/>
      <c r="M82" s="292">
        <v>0.55509892500000002</v>
      </c>
      <c r="N82" s="292"/>
      <c r="O82" s="292">
        <v>-1.4785823575984596</v>
      </c>
      <c r="P82" s="292">
        <v>-0.64842803564197993</v>
      </c>
      <c r="Q82" s="292"/>
      <c r="R82" s="292">
        <v>-4.6650668797325601</v>
      </c>
      <c r="S82" s="292">
        <v>-0.4068209359499998</v>
      </c>
      <c r="T82" s="284"/>
      <c r="U82" s="292">
        <v>-7.3909200842089096</v>
      </c>
      <c r="V82" s="292">
        <v>4.2837997499997303E-3</v>
      </c>
      <c r="W82" s="282"/>
      <c r="X82" s="291"/>
      <c r="Y82" s="291"/>
      <c r="Z82" s="282"/>
      <c r="AA82" s="285"/>
      <c r="AB82" s="291"/>
      <c r="AC82" s="291"/>
      <c r="AD82" s="282"/>
      <c r="AE82" s="282"/>
      <c r="AF82" s="288"/>
      <c r="AG82" s="288"/>
      <c r="AH82" s="288"/>
      <c r="AI82" s="288"/>
      <c r="AJ82" s="288"/>
      <c r="AK82" s="288"/>
      <c r="AL82" s="285"/>
      <c r="AM82" s="288"/>
      <c r="AN82" s="288"/>
      <c r="AO82" s="288"/>
      <c r="AP82" s="288"/>
      <c r="AQ82" s="285"/>
      <c r="AR82" s="288"/>
      <c r="AS82" s="285"/>
      <c r="AT82" s="285"/>
    </row>
    <row r="83" spans="1:46" s="286" customFormat="1" ht="12.75">
      <c r="A83" s="288" t="s">
        <v>333</v>
      </c>
      <c r="B83" s="288"/>
      <c r="C83" s="289">
        <v>23.903035093809105</v>
      </c>
      <c r="D83" s="289">
        <v>37.363709447540444</v>
      </c>
      <c r="E83" s="289">
        <v>88.801597510200168</v>
      </c>
      <c r="F83" s="289">
        <v>223.03828641266745</v>
      </c>
      <c r="G83" s="289"/>
      <c r="H83" s="289">
        <v>-56.05289105073998</v>
      </c>
      <c r="I83" s="289">
        <v>-94.12168591733581</v>
      </c>
      <c r="J83" s="289">
        <v>-50.377174584724202</v>
      </c>
      <c r="K83" s="289">
        <v>-84.362435711449905</v>
      </c>
      <c r="L83" s="289"/>
      <c r="M83" s="289">
        <v>62.179079728739985</v>
      </c>
      <c r="N83" s="289"/>
      <c r="O83" s="289">
        <v>61.266744541349546</v>
      </c>
      <c r="P83" s="289">
        <v>-150.1745769680758</v>
      </c>
      <c r="Q83" s="289"/>
      <c r="R83" s="289">
        <v>150.06834205154971</v>
      </c>
      <c r="S83" s="289">
        <v>-200.5517515528</v>
      </c>
      <c r="T83" s="290"/>
      <c r="U83" s="289">
        <v>373.10662846421724</v>
      </c>
      <c r="V83" s="289">
        <v>-284.91418726424996</v>
      </c>
      <c r="W83" s="288"/>
      <c r="X83" s="291"/>
      <c r="Y83" s="291"/>
      <c r="Z83" s="288"/>
      <c r="AB83" s="291"/>
      <c r="AC83" s="291"/>
      <c r="AD83" s="288"/>
      <c r="AE83" s="288"/>
      <c r="AF83" s="288"/>
      <c r="AG83" s="288"/>
      <c r="AH83" s="288"/>
      <c r="AI83" s="288"/>
      <c r="AJ83" s="288"/>
      <c r="AK83" s="288"/>
      <c r="AM83" s="288"/>
      <c r="AN83" s="288"/>
      <c r="AO83" s="288"/>
      <c r="AP83" s="288"/>
      <c r="AR83" s="288"/>
    </row>
    <row r="84" spans="1:46" s="283" customFormat="1">
      <c r="A84" s="282"/>
      <c r="B84" s="282"/>
      <c r="C84" s="292"/>
      <c r="D84" s="292"/>
      <c r="E84" s="292"/>
      <c r="F84" s="292"/>
      <c r="G84" s="292"/>
      <c r="H84" s="292"/>
      <c r="I84" s="292"/>
      <c r="J84" s="292"/>
      <c r="K84" s="292"/>
      <c r="L84" s="292"/>
      <c r="M84" s="292"/>
      <c r="N84" s="292"/>
      <c r="O84" s="292"/>
      <c r="P84" s="292"/>
      <c r="Q84" s="292"/>
      <c r="R84" s="292"/>
      <c r="S84" s="292"/>
      <c r="T84" s="284"/>
      <c r="U84" s="292"/>
      <c r="V84" s="292"/>
      <c r="W84" s="282"/>
      <c r="X84" s="291"/>
      <c r="Y84" s="291"/>
      <c r="Z84" s="282"/>
      <c r="AA84" s="285"/>
      <c r="AB84" s="291"/>
      <c r="AC84" s="291"/>
      <c r="AD84" s="282"/>
      <c r="AE84" s="282"/>
      <c r="AF84" s="288"/>
      <c r="AG84" s="282"/>
      <c r="AH84" s="282"/>
      <c r="AI84" s="282"/>
      <c r="AJ84" s="282"/>
      <c r="AK84" s="282"/>
      <c r="AL84" s="285"/>
      <c r="AQ84" s="285"/>
      <c r="AS84" s="285"/>
      <c r="AT84" s="285"/>
    </row>
    <row r="85" spans="1:46" s="286" customFormat="1" ht="12.75">
      <c r="A85" s="288" t="s">
        <v>365</v>
      </c>
      <c r="B85" s="288"/>
      <c r="C85" s="289">
        <v>22.3011340521</v>
      </c>
      <c r="D85" s="289">
        <v>10.421930594561989</v>
      </c>
      <c r="E85" s="289">
        <v>14.803518398534997</v>
      </c>
      <c r="F85" s="289">
        <v>21.959373478505043</v>
      </c>
      <c r="G85" s="289"/>
      <c r="H85" s="289">
        <v>6.5083513039999996</v>
      </c>
      <c r="I85" s="289">
        <v>6.3643959837080004</v>
      </c>
      <c r="J85" s="289">
        <v>13.653322439542</v>
      </c>
      <c r="K85" s="289">
        <v>10.629271732149995</v>
      </c>
      <c r="L85" s="289"/>
      <c r="M85" s="289">
        <v>2.7669926020000006</v>
      </c>
      <c r="N85" s="289"/>
      <c r="O85" s="289">
        <v>32.723064646661989</v>
      </c>
      <c r="P85" s="289">
        <v>12.872747287708</v>
      </c>
      <c r="Q85" s="289"/>
      <c r="R85" s="289">
        <v>47.526583045196986</v>
      </c>
      <c r="S85" s="289">
        <v>26.52606972725</v>
      </c>
      <c r="T85" s="290"/>
      <c r="U85" s="289">
        <v>69.485956523702029</v>
      </c>
      <c r="V85" s="289">
        <v>37.155341459399999</v>
      </c>
      <c r="W85" s="288"/>
      <c r="X85" s="291"/>
      <c r="Y85" s="291"/>
      <c r="Z85" s="288"/>
      <c r="AB85" s="291"/>
      <c r="AC85" s="291"/>
      <c r="AD85" s="288"/>
      <c r="AE85" s="288"/>
      <c r="AF85" s="288"/>
      <c r="AG85" s="288"/>
      <c r="AH85" s="288"/>
      <c r="AI85" s="288"/>
      <c r="AJ85" s="288"/>
      <c r="AK85" s="288"/>
      <c r="AM85" s="288"/>
      <c r="AN85" s="288"/>
      <c r="AO85" s="288"/>
      <c r="AP85" s="288"/>
      <c r="AR85" s="288"/>
    </row>
    <row r="86" spans="1:46" s="283" customFormat="1">
      <c r="A86" s="282"/>
      <c r="B86" s="282"/>
      <c r="C86" s="292"/>
      <c r="D86" s="292"/>
      <c r="E86" s="292"/>
      <c r="F86" s="292"/>
      <c r="G86" s="292"/>
      <c r="H86" s="292"/>
      <c r="I86" s="292"/>
      <c r="J86" s="292"/>
      <c r="K86" s="292"/>
      <c r="L86" s="292"/>
      <c r="M86" s="292"/>
      <c r="N86" s="292"/>
      <c r="O86" s="292"/>
      <c r="P86" s="292"/>
      <c r="Q86" s="292"/>
      <c r="R86" s="292"/>
      <c r="S86" s="292"/>
      <c r="T86" s="284"/>
      <c r="U86" s="292"/>
      <c r="V86" s="292"/>
      <c r="W86" s="282"/>
      <c r="X86" s="282"/>
      <c r="Y86" s="291"/>
      <c r="Z86" s="282"/>
      <c r="AA86" s="285"/>
      <c r="AB86" s="282"/>
      <c r="AC86" s="282"/>
      <c r="AD86" s="282"/>
      <c r="AE86" s="282"/>
      <c r="AF86" s="288"/>
      <c r="AG86" s="282"/>
      <c r="AH86" s="282"/>
      <c r="AI86" s="282"/>
      <c r="AJ86" s="282"/>
      <c r="AK86" s="282"/>
      <c r="AL86" s="285"/>
      <c r="AQ86" s="285"/>
      <c r="AS86" s="285"/>
      <c r="AT86" s="285"/>
    </row>
    <row r="87" spans="1:46" s="286" customFormat="1" ht="13.5">
      <c r="A87" s="288" t="s">
        <v>366</v>
      </c>
      <c r="B87" s="288"/>
      <c r="C87" s="289"/>
      <c r="D87" s="289"/>
      <c r="E87" s="289"/>
      <c r="F87" s="289"/>
      <c r="G87" s="289"/>
      <c r="H87" s="289"/>
      <c r="I87" s="289"/>
      <c r="J87" s="289"/>
      <c r="K87" s="289"/>
      <c r="L87" s="289"/>
      <c r="M87" s="289"/>
      <c r="N87" s="289"/>
      <c r="O87" s="289"/>
      <c r="P87" s="289"/>
      <c r="Q87" s="289"/>
      <c r="R87" s="289"/>
      <c r="S87" s="289"/>
      <c r="T87" s="290"/>
      <c r="U87" s="289"/>
      <c r="V87" s="289"/>
      <c r="W87" s="288"/>
      <c r="X87" s="288"/>
      <c r="Y87" s="291"/>
      <c r="Z87" s="288"/>
      <c r="AB87" s="288"/>
      <c r="AC87" s="288"/>
      <c r="AD87" s="288"/>
      <c r="AE87" s="288"/>
      <c r="AF87" s="288"/>
      <c r="AG87" s="294"/>
      <c r="AH87" s="294"/>
      <c r="AI87" s="294"/>
      <c r="AJ87" s="294"/>
      <c r="AK87" s="294"/>
      <c r="AM87" s="294"/>
      <c r="AN87" s="294"/>
      <c r="AO87" s="294"/>
      <c r="AP87" s="294"/>
      <c r="AR87" s="294"/>
    </row>
    <row r="88" spans="1:46" s="283" customFormat="1">
      <c r="A88" s="282" t="s">
        <v>468</v>
      </c>
      <c r="B88" s="282"/>
      <c r="C88" s="305">
        <v>1441.5565435800002</v>
      </c>
      <c r="D88" s="305">
        <v>1466.0717495700078</v>
      </c>
      <c r="E88" s="305">
        <v>1472.515122577282</v>
      </c>
      <c r="F88" s="305">
        <v>1467.486052833091</v>
      </c>
      <c r="G88" s="292"/>
      <c r="H88" s="305">
        <v>1640.7979606500001</v>
      </c>
      <c r="I88" s="305">
        <v>1609.170150694551</v>
      </c>
      <c r="J88" s="305">
        <v>1697.7714593324001</v>
      </c>
      <c r="K88" s="305">
        <v>1638.7012961415398</v>
      </c>
      <c r="L88" s="305"/>
      <c r="M88" s="305">
        <v>1550.2114652903099</v>
      </c>
      <c r="N88" s="305"/>
      <c r="O88" s="305">
        <v>1466.0717495700078</v>
      </c>
      <c r="P88" s="305">
        <v>1609.170150694551</v>
      </c>
      <c r="Q88" s="305"/>
      <c r="R88" s="305">
        <v>1472.515122577282</v>
      </c>
      <c r="S88" s="305">
        <v>1697.7714593324001</v>
      </c>
      <c r="T88" s="284"/>
      <c r="U88" s="305">
        <v>1467.486052833091</v>
      </c>
      <c r="V88" s="305">
        <v>1638.7012961415398</v>
      </c>
      <c r="W88" s="294"/>
      <c r="X88" s="294"/>
      <c r="Y88" s="291"/>
      <c r="Z88" s="294"/>
      <c r="AA88" s="285"/>
      <c r="AB88" s="294"/>
      <c r="AC88" s="294"/>
      <c r="AD88" s="294"/>
      <c r="AE88" s="294"/>
      <c r="AF88" s="288"/>
      <c r="AG88" s="294"/>
      <c r="AH88" s="294"/>
      <c r="AI88" s="294"/>
      <c r="AJ88" s="294"/>
      <c r="AK88" s="294"/>
      <c r="AL88" s="285"/>
      <c r="AM88" s="294"/>
      <c r="AN88" s="294"/>
      <c r="AO88" s="294"/>
      <c r="AP88" s="294"/>
      <c r="AQ88" s="285"/>
      <c r="AR88" s="294"/>
      <c r="AS88" s="285"/>
      <c r="AT88" s="285"/>
    </row>
    <row r="89" spans="1:46" s="283" customFormat="1">
      <c r="A89" s="282" t="s">
        <v>367</v>
      </c>
      <c r="B89" s="282"/>
      <c r="C89" s="305">
        <v>595.67120177456002</v>
      </c>
      <c r="D89" s="305">
        <v>515.91636030382199</v>
      </c>
      <c r="E89" s="305">
        <v>662.41079653744691</v>
      </c>
      <c r="F89" s="305">
        <v>652.84236224614995</v>
      </c>
      <c r="G89" s="292"/>
      <c r="H89" s="305">
        <v>829.37671698400015</v>
      </c>
      <c r="I89" s="305">
        <v>699.28636697457785</v>
      </c>
      <c r="J89" s="305">
        <v>766.21462181412005</v>
      </c>
      <c r="K89" s="305">
        <v>628.95301641746005</v>
      </c>
      <c r="L89" s="305"/>
      <c r="M89" s="305">
        <v>738.99259988264998</v>
      </c>
      <c r="N89" s="305"/>
      <c r="O89" s="305">
        <v>515.91636030382199</v>
      </c>
      <c r="P89" s="305">
        <v>699.28636697457785</v>
      </c>
      <c r="Q89" s="305"/>
      <c r="R89" s="305">
        <v>662.41079653744691</v>
      </c>
      <c r="S89" s="305">
        <v>766.21462181412005</v>
      </c>
      <c r="T89" s="284"/>
      <c r="U89" s="305">
        <v>652.84236224614995</v>
      </c>
      <c r="V89" s="305">
        <v>628.95301641746005</v>
      </c>
      <c r="W89" s="294"/>
      <c r="X89" s="294"/>
      <c r="Y89" s="291"/>
      <c r="Z89" s="294"/>
      <c r="AA89" s="285"/>
      <c r="AB89" s="294"/>
      <c r="AC89" s="294"/>
      <c r="AD89" s="294"/>
      <c r="AE89" s="294"/>
      <c r="AF89" s="288"/>
      <c r="AG89" s="294"/>
      <c r="AH89" s="294"/>
      <c r="AI89" s="294"/>
      <c r="AJ89" s="294"/>
      <c r="AK89" s="294"/>
      <c r="AL89" s="285"/>
      <c r="AM89" s="294"/>
      <c r="AN89" s="294"/>
      <c r="AO89" s="294"/>
      <c r="AP89" s="294"/>
      <c r="AQ89" s="285"/>
      <c r="AR89" s="294"/>
      <c r="AS89" s="285"/>
      <c r="AT89" s="285"/>
    </row>
    <row r="90" spans="1:46" s="286" customFormat="1" ht="13.5">
      <c r="A90" s="288" t="s">
        <v>10</v>
      </c>
      <c r="B90" s="288"/>
      <c r="C90" s="306">
        <v>845.88534180544013</v>
      </c>
      <c r="D90" s="306">
        <v>950.15538926618581</v>
      </c>
      <c r="E90" s="306">
        <v>810.10432603983509</v>
      </c>
      <c r="F90" s="306">
        <v>814.64369058694103</v>
      </c>
      <c r="G90" s="289"/>
      <c r="H90" s="306">
        <v>811.4212436659999</v>
      </c>
      <c r="I90" s="306">
        <v>909.88378371997317</v>
      </c>
      <c r="J90" s="306">
        <v>931.55683751828008</v>
      </c>
      <c r="K90" s="306">
        <v>1009.7482797240799</v>
      </c>
      <c r="L90" s="306"/>
      <c r="M90" s="306">
        <v>811.21886540765991</v>
      </c>
      <c r="N90" s="306"/>
      <c r="O90" s="306">
        <v>950.15538926618581</v>
      </c>
      <c r="P90" s="306">
        <v>909.88378371997317</v>
      </c>
      <c r="Q90" s="306"/>
      <c r="R90" s="306">
        <v>810.10432603983509</v>
      </c>
      <c r="S90" s="306">
        <v>931.55683751828008</v>
      </c>
      <c r="T90" s="290"/>
      <c r="U90" s="306">
        <v>814.64369058694103</v>
      </c>
      <c r="V90" s="306">
        <v>1009.7482797240799</v>
      </c>
      <c r="W90" s="287"/>
      <c r="X90" s="287"/>
      <c r="Y90" s="291"/>
      <c r="Z90" s="287"/>
      <c r="AB90" s="287"/>
      <c r="AC90" s="287"/>
      <c r="AD90" s="287"/>
      <c r="AE90" s="287"/>
      <c r="AF90" s="288"/>
      <c r="AG90" s="294"/>
      <c r="AH90" s="294"/>
      <c r="AI90" s="294"/>
      <c r="AJ90" s="294"/>
      <c r="AK90" s="294"/>
      <c r="AM90" s="294"/>
      <c r="AN90" s="294"/>
      <c r="AO90" s="294"/>
      <c r="AP90" s="294"/>
      <c r="AR90" s="294"/>
    </row>
    <row r="91" spans="1:46" s="283" customFormat="1">
      <c r="A91" s="282"/>
      <c r="B91" s="282"/>
      <c r="C91" s="292"/>
      <c r="D91" s="292"/>
      <c r="E91" s="292"/>
      <c r="F91" s="292"/>
      <c r="G91" s="292"/>
      <c r="H91" s="292"/>
      <c r="I91" s="292"/>
      <c r="J91" s="292"/>
      <c r="K91" s="292"/>
      <c r="L91" s="292"/>
      <c r="M91" s="292"/>
      <c r="N91" s="292"/>
      <c r="O91" s="292"/>
      <c r="P91" s="292"/>
      <c r="Q91" s="292"/>
      <c r="R91" s="292"/>
      <c r="S91" s="292"/>
      <c r="T91" s="284"/>
      <c r="U91" s="292"/>
      <c r="V91" s="292"/>
      <c r="W91" s="282"/>
      <c r="X91" s="282"/>
      <c r="Y91" s="291"/>
      <c r="Z91" s="282"/>
      <c r="AA91" s="285"/>
      <c r="AB91" s="282"/>
      <c r="AC91" s="282"/>
      <c r="AD91" s="282"/>
      <c r="AE91" s="282"/>
      <c r="AF91" s="288"/>
      <c r="AG91" s="294"/>
      <c r="AH91" s="294"/>
      <c r="AI91" s="294"/>
      <c r="AJ91" s="294"/>
      <c r="AK91" s="294"/>
      <c r="AL91" s="285"/>
      <c r="AM91" s="294"/>
      <c r="AN91" s="294"/>
      <c r="AO91" s="294"/>
      <c r="AP91" s="294"/>
      <c r="AQ91" s="285"/>
      <c r="AR91" s="294"/>
      <c r="AS91" s="285"/>
      <c r="AT91" s="285"/>
    </row>
    <row r="92" spans="1:46" s="286" customFormat="1" ht="13.5">
      <c r="A92" s="288" t="s">
        <v>368</v>
      </c>
      <c r="B92" s="288"/>
      <c r="C92" s="307">
        <v>3355.450714523407</v>
      </c>
      <c r="D92" s="307">
        <v>3380.3159999999998</v>
      </c>
      <c r="E92" s="307">
        <v>3557.5189999999998</v>
      </c>
      <c r="F92" s="307">
        <v>3842.7897974899538</v>
      </c>
      <c r="G92" s="307"/>
      <c r="H92" s="307">
        <v>3843.8150000000001</v>
      </c>
      <c r="I92" s="307">
        <v>3639.9430000000002</v>
      </c>
      <c r="J92" s="307">
        <v>3684.7649999999999</v>
      </c>
      <c r="K92" s="307">
        <v>3555.1234315074184</v>
      </c>
      <c r="L92" s="307"/>
      <c r="M92" s="307">
        <v>3491.710134480873</v>
      </c>
      <c r="N92" s="307"/>
      <c r="O92" s="307">
        <v>3380.3159999999998</v>
      </c>
      <c r="P92" s="307">
        <v>3639.9430000000002</v>
      </c>
      <c r="Q92" s="307"/>
      <c r="R92" s="307">
        <v>3557.5189999999998</v>
      </c>
      <c r="S92" s="307">
        <v>3684.7649999999999</v>
      </c>
      <c r="T92" s="308"/>
      <c r="U92" s="307">
        <v>3842.7897974899538</v>
      </c>
      <c r="V92" s="307">
        <v>3555.1234315074184</v>
      </c>
      <c r="W92" s="288"/>
      <c r="X92" s="288"/>
      <c r="Y92" s="291"/>
      <c r="Z92" s="288"/>
      <c r="AB92" s="288"/>
      <c r="AC92" s="288"/>
      <c r="AD92" s="288"/>
      <c r="AE92" s="288"/>
      <c r="AF92" s="288"/>
      <c r="AG92" s="294"/>
      <c r="AH92" s="294"/>
      <c r="AI92" s="294"/>
      <c r="AJ92" s="294"/>
      <c r="AK92" s="294"/>
      <c r="AM92" s="294"/>
      <c r="AN92" s="294"/>
      <c r="AO92" s="294"/>
      <c r="AP92" s="294"/>
      <c r="AR92" s="294"/>
    </row>
    <row r="93" spans="1:46" s="286" customFormat="1" ht="13.5">
      <c r="A93" s="309" t="s">
        <v>447</v>
      </c>
      <c r="B93" s="288"/>
      <c r="C93" s="307">
        <v>2428.42</v>
      </c>
      <c r="D93" s="307">
        <v>2442.0479999999998</v>
      </c>
      <c r="E93" s="307">
        <v>2495.6680000000001</v>
      </c>
      <c r="F93" s="307">
        <v>2533.2292617292846</v>
      </c>
      <c r="G93" s="307"/>
      <c r="H93" s="307">
        <v>2670.489</v>
      </c>
      <c r="I93" s="307">
        <v>2561.9989999999998</v>
      </c>
      <c r="J93" s="307">
        <v>2671.2211074488396</v>
      </c>
      <c r="K93" s="307">
        <v>2620.4277738726196</v>
      </c>
      <c r="L93" s="307"/>
      <c r="M93" s="307">
        <v>2466.6134104236203</v>
      </c>
      <c r="N93" s="307"/>
      <c r="O93" s="307">
        <v>2442.0479999999998</v>
      </c>
      <c r="P93" s="307">
        <v>2561.9989999999998</v>
      </c>
      <c r="Q93" s="307"/>
      <c r="R93" s="307">
        <v>2495.6680000000001</v>
      </c>
      <c r="S93" s="307">
        <v>2671.2211074488396</v>
      </c>
      <c r="T93" s="308"/>
      <c r="U93" s="307">
        <v>2533.2292617292846</v>
      </c>
      <c r="V93" s="307">
        <v>2620.4277738726196</v>
      </c>
      <c r="W93" s="288"/>
      <c r="X93" s="288"/>
      <c r="Y93" s="291"/>
      <c r="Z93" s="288"/>
      <c r="AB93" s="288"/>
      <c r="AC93" s="288"/>
      <c r="AD93" s="288"/>
      <c r="AE93" s="288"/>
      <c r="AF93" s="288"/>
      <c r="AG93" s="294"/>
      <c r="AH93" s="294"/>
      <c r="AI93" s="294"/>
      <c r="AJ93" s="294"/>
      <c r="AK93" s="294"/>
      <c r="AM93" s="294"/>
      <c r="AN93" s="294"/>
      <c r="AO93" s="294"/>
      <c r="AP93" s="294"/>
      <c r="AR93" s="294"/>
    </row>
    <row r="94" spans="1:46" s="286" customFormat="1" ht="13.5">
      <c r="A94" s="309" t="s">
        <v>432</v>
      </c>
      <c r="B94" s="288"/>
      <c r="C94" s="307">
        <v>927.03099999999995</v>
      </c>
      <c r="D94" s="307">
        <v>938.26800000000003</v>
      </c>
      <c r="E94" s="307">
        <v>1061.8510000000001</v>
      </c>
      <c r="F94" s="307">
        <v>1309.5609088656131</v>
      </c>
      <c r="G94" s="307"/>
      <c r="H94" s="307">
        <v>1173.326</v>
      </c>
      <c r="I94" s="307">
        <v>1077.944</v>
      </c>
      <c r="J94" s="307">
        <v>1013.544</v>
      </c>
      <c r="K94" s="307">
        <v>934.69465763479934</v>
      </c>
      <c r="L94" s="307"/>
      <c r="M94" s="307">
        <v>1025.0970000000002</v>
      </c>
      <c r="N94" s="307"/>
      <c r="O94" s="307">
        <v>938.26800000000003</v>
      </c>
      <c r="P94" s="307">
        <v>1077.944</v>
      </c>
      <c r="Q94" s="307"/>
      <c r="R94" s="307">
        <v>1061.8510000000001</v>
      </c>
      <c r="S94" s="307">
        <v>1013.544</v>
      </c>
      <c r="T94" s="308"/>
      <c r="U94" s="307">
        <v>1309.5609088656131</v>
      </c>
      <c r="V94" s="307">
        <v>934.69465763479934</v>
      </c>
      <c r="W94" s="288"/>
      <c r="X94" s="288"/>
      <c r="Y94" s="291"/>
      <c r="Z94" s="288"/>
      <c r="AB94" s="288"/>
      <c r="AC94" s="288"/>
      <c r="AD94" s="288"/>
      <c r="AE94" s="288"/>
      <c r="AF94" s="288"/>
      <c r="AG94" s="294"/>
      <c r="AH94" s="294"/>
      <c r="AI94" s="294"/>
      <c r="AJ94" s="294"/>
      <c r="AK94" s="294"/>
      <c r="AM94" s="294"/>
      <c r="AN94" s="294"/>
      <c r="AO94" s="294"/>
      <c r="AP94" s="294"/>
      <c r="AR94" s="294"/>
    </row>
    <row r="95" spans="1:46">
      <c r="A95" s="207"/>
      <c r="B95" s="196"/>
      <c r="C95" s="276"/>
      <c r="D95" s="276"/>
      <c r="E95" s="276"/>
      <c r="F95" s="276"/>
      <c r="G95" s="275"/>
      <c r="H95" s="276"/>
      <c r="I95" s="276"/>
      <c r="J95" s="276"/>
      <c r="K95" s="276"/>
      <c r="L95" s="275"/>
      <c r="M95" s="276"/>
      <c r="N95" s="275"/>
      <c r="O95" s="276"/>
      <c r="P95" s="276"/>
      <c r="Q95" s="275"/>
      <c r="R95" s="276"/>
      <c r="S95" s="276"/>
      <c r="U95" s="276"/>
      <c r="V95" s="276"/>
      <c r="W95" s="258"/>
      <c r="X95" s="258"/>
      <c r="Y95" s="260"/>
      <c r="Z95" s="258"/>
      <c r="AB95" s="258"/>
      <c r="AC95" s="258"/>
      <c r="AD95" s="258"/>
      <c r="AE95" s="258"/>
      <c r="AF95" s="196"/>
    </row>
    <row r="96" spans="1:46" s="205" customFormat="1" ht="12.75">
      <c r="A96" s="213"/>
      <c r="B96" s="203"/>
      <c r="C96" s="273"/>
      <c r="D96" s="273"/>
      <c r="E96" s="273"/>
      <c r="F96" s="273"/>
      <c r="G96" s="273"/>
      <c r="H96" s="273"/>
      <c r="I96" s="273"/>
      <c r="J96" s="273"/>
      <c r="K96" s="273"/>
      <c r="L96" s="273"/>
      <c r="M96" s="273"/>
      <c r="N96" s="273"/>
      <c r="O96" s="273"/>
      <c r="P96" s="273"/>
      <c r="Q96" s="273"/>
      <c r="R96" s="273"/>
      <c r="S96" s="273"/>
      <c r="T96" s="274"/>
      <c r="U96" s="273"/>
      <c r="V96" s="273"/>
      <c r="W96" s="203"/>
      <c r="X96" s="203"/>
      <c r="Y96" s="260"/>
      <c r="Z96" s="203"/>
      <c r="AB96" s="203"/>
      <c r="AC96" s="203"/>
      <c r="AD96" s="203"/>
      <c r="AE96" s="203"/>
      <c r="AF96" s="203"/>
      <c r="AG96" s="203"/>
      <c r="AH96" s="203"/>
      <c r="AI96" s="203"/>
      <c r="AJ96" s="203"/>
      <c r="AK96" s="203"/>
      <c r="AM96" s="203"/>
      <c r="AN96" s="203"/>
      <c r="AO96" s="204"/>
      <c r="AP96" s="204"/>
      <c r="AR96" s="204"/>
    </row>
    <row r="97" spans="1:44">
      <c r="A97" s="207"/>
      <c r="B97" s="196"/>
      <c r="C97" s="275"/>
      <c r="D97" s="275"/>
      <c r="E97" s="275"/>
      <c r="F97" s="275"/>
      <c r="G97" s="275"/>
      <c r="H97" s="275"/>
      <c r="I97" s="275"/>
      <c r="J97" s="275"/>
      <c r="K97" s="275"/>
      <c r="L97" s="275"/>
      <c r="M97" s="275"/>
      <c r="N97" s="275"/>
      <c r="O97" s="275"/>
      <c r="P97" s="275"/>
      <c r="Q97" s="275"/>
      <c r="R97" s="275"/>
      <c r="S97" s="275"/>
      <c r="U97" s="275"/>
      <c r="V97" s="275"/>
      <c r="W97" s="196"/>
      <c r="X97" s="196"/>
      <c r="Y97" s="260"/>
      <c r="Z97" s="196"/>
      <c r="AB97" s="196"/>
      <c r="AC97" s="196"/>
      <c r="AD97" s="196"/>
      <c r="AE97" s="196"/>
      <c r="AF97" s="196"/>
      <c r="AG97" s="196"/>
      <c r="AH97" s="196"/>
      <c r="AI97" s="196"/>
      <c r="AJ97" s="196"/>
      <c r="AK97" s="196"/>
      <c r="AM97" s="196"/>
      <c r="AN97" s="196"/>
      <c r="AO97" s="206"/>
      <c r="AP97" s="206"/>
      <c r="AR97" s="206"/>
    </row>
    <row r="98" spans="1:44">
      <c r="A98" s="207"/>
      <c r="B98" s="196"/>
      <c r="C98" s="277"/>
      <c r="D98" s="277"/>
      <c r="E98" s="277"/>
      <c r="F98" s="277"/>
      <c r="G98" s="277"/>
      <c r="H98" s="277"/>
      <c r="I98" s="277"/>
      <c r="J98" s="277"/>
      <c r="K98" s="277"/>
      <c r="L98" s="277"/>
      <c r="M98" s="277"/>
      <c r="N98" s="277"/>
      <c r="O98" s="277"/>
      <c r="P98" s="277"/>
      <c r="Q98" s="277"/>
      <c r="R98" s="277"/>
      <c r="S98" s="277"/>
      <c r="U98" s="277"/>
      <c r="V98" s="277"/>
      <c r="W98" s="206"/>
      <c r="X98" s="206"/>
      <c r="Y98" s="260"/>
      <c r="Z98" s="206"/>
      <c r="AB98" s="206"/>
      <c r="AC98" s="206"/>
      <c r="AD98" s="206"/>
      <c r="AE98" s="206"/>
      <c r="AG98" s="206"/>
      <c r="AH98" s="206"/>
      <c r="AI98" s="206"/>
      <c r="AJ98" s="206"/>
      <c r="AK98" s="206"/>
      <c r="AN98" s="197"/>
    </row>
    <row r="99" spans="1:44">
      <c r="A99" s="207"/>
      <c r="B99" s="196"/>
      <c r="C99" s="277"/>
      <c r="D99" s="277"/>
      <c r="E99" s="277"/>
      <c r="F99" s="277"/>
      <c r="G99" s="277"/>
      <c r="H99" s="277"/>
      <c r="I99" s="277"/>
      <c r="J99" s="277"/>
      <c r="K99" s="277"/>
      <c r="L99" s="277"/>
      <c r="M99" s="277"/>
      <c r="N99" s="277"/>
      <c r="O99" s="277"/>
      <c r="P99" s="277"/>
      <c r="Q99" s="277"/>
      <c r="R99" s="277"/>
      <c r="S99" s="277"/>
      <c r="U99" s="277"/>
      <c r="V99" s="277"/>
      <c r="W99" s="206"/>
      <c r="X99" s="206"/>
      <c r="Y99" s="260"/>
      <c r="Z99" s="206"/>
      <c r="AB99" s="206"/>
      <c r="AC99" s="206"/>
      <c r="AD99" s="206"/>
      <c r="AE99" s="206"/>
      <c r="AF99" s="210"/>
      <c r="AG99" s="206"/>
      <c r="AH99" s="206"/>
      <c r="AI99" s="206"/>
      <c r="AJ99" s="206"/>
      <c r="AK99" s="206"/>
      <c r="AN99" s="197"/>
    </row>
    <row r="100" spans="1:44">
      <c r="A100" s="207"/>
      <c r="B100" s="196"/>
      <c r="C100" s="277"/>
      <c r="D100" s="277"/>
      <c r="E100" s="277"/>
      <c r="F100" s="277"/>
      <c r="G100" s="277"/>
      <c r="H100" s="277"/>
      <c r="I100" s="277"/>
      <c r="J100" s="277"/>
      <c r="K100" s="277"/>
      <c r="L100" s="277"/>
      <c r="M100" s="277"/>
      <c r="N100" s="277"/>
      <c r="O100" s="277"/>
      <c r="P100" s="277"/>
      <c r="Q100" s="277"/>
      <c r="R100" s="277"/>
      <c r="S100" s="277"/>
      <c r="U100" s="277"/>
      <c r="V100" s="277"/>
      <c r="W100" s="206"/>
      <c r="X100" s="206"/>
      <c r="Y100" s="260"/>
      <c r="Z100" s="206"/>
      <c r="AB100" s="206"/>
      <c r="AC100" s="206"/>
      <c r="AD100" s="206"/>
      <c r="AE100" s="206"/>
      <c r="AF100" s="210"/>
      <c r="AG100" s="206"/>
      <c r="AH100" s="206"/>
      <c r="AI100" s="206"/>
      <c r="AJ100" s="206"/>
      <c r="AK100" s="206"/>
      <c r="AN100" s="197"/>
    </row>
    <row r="101" spans="1:44">
      <c r="A101" s="196"/>
      <c r="B101" s="196"/>
      <c r="C101" s="275"/>
      <c r="D101" s="275"/>
      <c r="E101" s="275"/>
      <c r="F101" s="275"/>
      <c r="G101" s="275"/>
      <c r="H101" s="275"/>
      <c r="I101" s="275"/>
      <c r="J101" s="275"/>
      <c r="K101" s="275"/>
      <c r="L101" s="275"/>
      <c r="M101" s="275"/>
      <c r="N101" s="275"/>
      <c r="O101" s="275"/>
      <c r="P101" s="275"/>
      <c r="Q101" s="275"/>
      <c r="R101" s="275"/>
      <c r="S101" s="275"/>
      <c r="U101" s="275"/>
      <c r="V101" s="275"/>
      <c r="W101" s="196"/>
      <c r="X101" s="196"/>
      <c r="Y101" s="260"/>
      <c r="Z101" s="196"/>
      <c r="AB101" s="196"/>
      <c r="AC101" s="196"/>
      <c r="AD101" s="196"/>
      <c r="AE101" s="196"/>
      <c r="AG101" s="196"/>
      <c r="AH101" s="196"/>
      <c r="AI101" s="196"/>
      <c r="AJ101" s="196"/>
      <c r="AK101" s="196"/>
    </row>
    <row r="102" spans="1:44">
      <c r="A102" s="196"/>
      <c r="B102" s="196"/>
      <c r="C102" s="275"/>
      <c r="D102" s="275"/>
      <c r="E102" s="275"/>
      <c r="F102" s="275"/>
      <c r="G102" s="275"/>
      <c r="H102" s="275"/>
      <c r="K102" s="275"/>
      <c r="M102" s="275"/>
      <c r="U102" s="275"/>
      <c r="V102" s="275"/>
      <c r="W102" s="196"/>
      <c r="X102" s="196"/>
      <c r="Y102" s="260"/>
      <c r="Z102" s="196"/>
      <c r="AB102" s="196"/>
      <c r="AC102" s="196"/>
      <c r="AD102" s="196"/>
      <c r="AE102" s="196"/>
    </row>
    <row r="103" spans="1:44">
      <c r="A103" s="196"/>
      <c r="B103" s="196"/>
      <c r="C103" s="275"/>
      <c r="D103" s="275"/>
      <c r="E103" s="275"/>
      <c r="F103" s="275"/>
      <c r="G103" s="275"/>
      <c r="H103" s="275"/>
      <c r="K103" s="275"/>
      <c r="M103" s="275"/>
      <c r="U103" s="275"/>
      <c r="V103" s="275"/>
      <c r="W103" s="196"/>
      <c r="X103" s="196"/>
      <c r="Y103" s="260"/>
      <c r="Z103" s="196"/>
      <c r="AB103" s="196"/>
      <c r="AC103" s="196"/>
      <c r="AD103" s="196"/>
      <c r="AE103" s="196"/>
    </row>
    <row r="104" spans="1:44">
      <c r="A104" s="196"/>
      <c r="B104" s="196"/>
      <c r="C104" s="275"/>
      <c r="D104" s="275"/>
      <c r="E104" s="275"/>
      <c r="F104" s="275"/>
      <c r="G104" s="275"/>
      <c r="H104" s="275"/>
      <c r="I104" s="275"/>
      <c r="J104" s="275"/>
      <c r="K104" s="275"/>
      <c r="L104" s="275"/>
      <c r="M104" s="275"/>
      <c r="N104" s="275"/>
      <c r="O104" s="275"/>
      <c r="P104" s="275"/>
      <c r="Q104" s="275"/>
      <c r="R104" s="275"/>
      <c r="S104" s="275"/>
      <c r="U104" s="275"/>
      <c r="V104" s="275"/>
      <c r="W104" s="196"/>
      <c r="X104" s="196"/>
      <c r="Y104" s="196"/>
      <c r="Z104" s="196"/>
      <c r="AB104" s="196"/>
      <c r="AC104" s="196"/>
      <c r="AD104" s="196"/>
      <c r="AE104" s="196"/>
      <c r="AG104" s="196"/>
      <c r="AH104" s="196"/>
      <c r="AI104" s="196"/>
      <c r="AJ104" s="196"/>
      <c r="AK104" s="196"/>
    </row>
    <row r="105" spans="1:44">
      <c r="A105" s="196"/>
      <c r="B105" s="196"/>
      <c r="C105" s="275"/>
      <c r="D105" s="275"/>
      <c r="E105" s="275"/>
      <c r="F105" s="275"/>
      <c r="G105" s="275"/>
      <c r="H105" s="275"/>
      <c r="I105" s="275"/>
      <c r="J105" s="275"/>
      <c r="K105" s="275"/>
      <c r="L105" s="275"/>
      <c r="M105" s="275"/>
      <c r="N105" s="275"/>
      <c r="O105" s="275"/>
      <c r="P105" s="275"/>
      <c r="Q105" s="275"/>
      <c r="R105" s="275"/>
      <c r="S105" s="275"/>
      <c r="U105" s="275"/>
      <c r="V105" s="275"/>
      <c r="W105" s="196"/>
      <c r="X105" s="196"/>
      <c r="Y105" s="196"/>
      <c r="Z105" s="196"/>
      <c r="AB105" s="196"/>
      <c r="AC105" s="196"/>
      <c r="AD105" s="196"/>
      <c r="AE105" s="196"/>
      <c r="AG105" s="196"/>
      <c r="AH105" s="196"/>
      <c r="AI105" s="196"/>
      <c r="AJ105" s="196"/>
      <c r="AK105" s="196"/>
    </row>
    <row r="106" spans="1:44">
      <c r="A106" s="196"/>
      <c r="B106" s="196"/>
      <c r="C106" s="275"/>
      <c r="D106" s="275"/>
      <c r="E106" s="275"/>
      <c r="F106" s="275"/>
      <c r="G106" s="275"/>
      <c r="H106" s="275"/>
      <c r="K106" s="275"/>
      <c r="M106" s="275"/>
      <c r="U106" s="275"/>
      <c r="V106" s="275"/>
      <c r="W106" s="196"/>
      <c r="X106" s="196"/>
      <c r="Y106" s="196"/>
      <c r="Z106" s="196"/>
      <c r="AB106" s="196"/>
      <c r="AC106" s="196"/>
      <c r="AD106" s="196"/>
      <c r="AE106" s="196"/>
    </row>
    <row r="107" spans="1:44">
      <c r="A107" s="196"/>
      <c r="B107" s="196"/>
      <c r="C107" s="275"/>
      <c r="D107" s="275"/>
      <c r="E107" s="275"/>
      <c r="F107" s="275"/>
      <c r="G107" s="275"/>
      <c r="H107" s="275"/>
      <c r="K107" s="275"/>
      <c r="M107" s="275"/>
      <c r="U107" s="275"/>
      <c r="V107" s="275"/>
      <c r="W107" s="196"/>
      <c r="X107" s="196"/>
      <c r="Y107" s="196"/>
      <c r="Z107" s="196"/>
      <c r="AB107" s="196"/>
      <c r="AC107" s="196"/>
      <c r="AD107" s="196"/>
      <c r="AE107" s="196"/>
    </row>
    <row r="108" spans="1:44">
      <c r="A108" s="196"/>
      <c r="B108" s="196"/>
      <c r="C108" s="275"/>
      <c r="D108" s="275"/>
      <c r="E108" s="275"/>
      <c r="F108" s="275"/>
      <c r="G108" s="275"/>
      <c r="H108" s="275"/>
      <c r="K108" s="275"/>
      <c r="M108" s="275"/>
      <c r="U108" s="275"/>
      <c r="V108" s="275"/>
      <c r="W108" s="196"/>
      <c r="X108" s="196"/>
      <c r="Y108" s="196"/>
      <c r="Z108" s="196"/>
      <c r="AB108" s="196"/>
      <c r="AC108" s="196"/>
      <c r="AD108" s="196"/>
      <c r="AE108" s="196"/>
    </row>
    <row r="109" spans="1:44">
      <c r="A109" s="196"/>
      <c r="B109" s="196"/>
      <c r="C109" s="275"/>
      <c r="D109" s="275"/>
      <c r="E109" s="275"/>
      <c r="F109" s="275"/>
      <c r="G109" s="275"/>
      <c r="H109" s="275"/>
      <c r="K109" s="275"/>
      <c r="M109" s="275"/>
      <c r="U109" s="275"/>
      <c r="V109" s="275"/>
      <c r="W109" s="196"/>
      <c r="X109" s="196"/>
      <c r="Y109" s="196"/>
      <c r="Z109" s="196"/>
      <c r="AB109" s="196"/>
      <c r="AC109" s="196"/>
      <c r="AD109" s="196"/>
      <c r="AE109" s="196"/>
    </row>
    <row r="110" spans="1:44">
      <c r="A110" s="196"/>
      <c r="B110" s="196"/>
      <c r="C110" s="275"/>
      <c r="D110" s="275"/>
      <c r="E110" s="275"/>
      <c r="F110" s="275"/>
      <c r="G110" s="275"/>
      <c r="H110" s="275"/>
      <c r="K110" s="275"/>
      <c r="M110" s="275"/>
      <c r="U110" s="275"/>
      <c r="V110" s="275"/>
      <c r="W110" s="196"/>
      <c r="X110" s="196"/>
      <c r="Y110" s="196"/>
      <c r="Z110" s="196"/>
      <c r="AB110" s="196"/>
      <c r="AC110" s="196"/>
      <c r="AD110" s="196"/>
      <c r="AE110" s="196"/>
    </row>
    <row r="111" spans="1:44">
      <c r="A111" s="196"/>
      <c r="B111" s="196"/>
      <c r="C111" s="275"/>
      <c r="D111" s="275"/>
      <c r="E111" s="275"/>
      <c r="F111" s="275"/>
      <c r="G111" s="275"/>
      <c r="H111" s="275"/>
      <c r="K111" s="275"/>
      <c r="M111" s="275"/>
      <c r="U111" s="275"/>
      <c r="V111" s="275"/>
      <c r="W111" s="196"/>
      <c r="X111" s="196"/>
      <c r="Y111" s="196"/>
      <c r="Z111" s="196"/>
      <c r="AB111" s="196"/>
      <c r="AC111" s="196"/>
      <c r="AD111" s="196"/>
      <c r="AE111" s="196"/>
    </row>
    <row r="112" spans="1:44">
      <c r="A112" s="196"/>
      <c r="B112" s="196"/>
      <c r="C112" s="275"/>
      <c r="D112" s="275"/>
      <c r="E112" s="275"/>
      <c r="F112" s="275"/>
      <c r="G112" s="275"/>
      <c r="H112" s="275"/>
      <c r="K112" s="275"/>
      <c r="M112" s="275"/>
      <c r="U112" s="275"/>
      <c r="V112" s="275"/>
      <c r="W112" s="196"/>
      <c r="X112" s="196"/>
      <c r="Y112" s="196"/>
      <c r="Z112" s="196"/>
      <c r="AB112" s="196"/>
      <c r="AC112" s="196"/>
      <c r="AD112" s="196"/>
      <c r="AE112" s="196"/>
    </row>
    <row r="113" spans="1:32">
      <c r="A113" s="196"/>
      <c r="B113" s="196"/>
      <c r="C113" s="275"/>
      <c r="D113" s="275"/>
      <c r="E113" s="275"/>
      <c r="F113" s="275"/>
      <c r="G113" s="275"/>
      <c r="H113" s="275"/>
      <c r="K113" s="275"/>
      <c r="M113" s="275"/>
      <c r="U113" s="275"/>
      <c r="V113" s="275"/>
      <c r="W113" s="196"/>
      <c r="X113" s="196"/>
      <c r="Y113" s="196"/>
      <c r="Z113" s="196"/>
      <c r="AB113" s="196"/>
      <c r="AC113" s="196"/>
      <c r="AD113" s="196"/>
      <c r="AE113" s="196"/>
    </row>
    <row r="114" spans="1:32">
      <c r="A114" s="196"/>
      <c r="B114" s="196"/>
      <c r="C114" s="275"/>
      <c r="D114" s="275"/>
      <c r="E114" s="275"/>
      <c r="F114" s="275"/>
      <c r="G114" s="275"/>
      <c r="H114" s="275"/>
      <c r="K114" s="275"/>
      <c r="M114" s="275"/>
      <c r="U114" s="275"/>
      <c r="V114" s="275"/>
      <c r="W114" s="196"/>
      <c r="X114" s="196"/>
      <c r="Y114" s="196"/>
      <c r="Z114" s="196"/>
      <c r="AB114" s="196"/>
      <c r="AC114" s="196"/>
      <c r="AD114" s="196"/>
      <c r="AE114" s="196"/>
    </row>
    <row r="115" spans="1:32">
      <c r="A115" s="196"/>
      <c r="B115" s="196"/>
      <c r="C115" s="275"/>
      <c r="D115" s="275"/>
      <c r="E115" s="275"/>
      <c r="F115" s="275"/>
      <c r="G115" s="275"/>
      <c r="H115" s="275"/>
      <c r="K115" s="275"/>
      <c r="M115" s="275"/>
      <c r="U115" s="275"/>
      <c r="V115" s="275"/>
      <c r="W115" s="196"/>
      <c r="X115" s="196"/>
      <c r="Y115" s="196"/>
      <c r="Z115" s="196"/>
      <c r="AB115" s="196"/>
      <c r="AC115" s="196"/>
      <c r="AD115" s="196"/>
      <c r="AE115" s="196"/>
    </row>
    <row r="116" spans="1:32">
      <c r="A116" s="196"/>
      <c r="B116" s="196"/>
      <c r="C116" s="275"/>
      <c r="D116" s="275"/>
      <c r="E116" s="275"/>
      <c r="F116" s="275"/>
      <c r="G116" s="275"/>
      <c r="H116" s="275"/>
      <c r="K116" s="275"/>
      <c r="M116" s="275"/>
      <c r="U116" s="275"/>
      <c r="V116" s="275"/>
      <c r="W116" s="196"/>
      <c r="X116" s="196"/>
      <c r="Y116" s="196"/>
      <c r="Z116" s="196"/>
      <c r="AB116" s="196"/>
      <c r="AC116" s="196"/>
      <c r="AD116" s="196"/>
      <c r="AE116" s="196"/>
    </row>
    <row r="117" spans="1:32">
      <c r="A117" s="196"/>
      <c r="B117" s="196"/>
      <c r="C117" s="275"/>
      <c r="D117" s="275"/>
      <c r="E117" s="275"/>
      <c r="F117" s="275"/>
      <c r="G117" s="275"/>
      <c r="H117" s="275"/>
      <c r="K117" s="275"/>
      <c r="M117" s="275"/>
      <c r="U117" s="275"/>
      <c r="V117" s="275"/>
      <c r="W117" s="196"/>
      <c r="X117" s="196"/>
      <c r="Y117" s="196"/>
      <c r="Z117" s="196"/>
      <c r="AB117" s="196"/>
      <c r="AC117" s="196"/>
      <c r="AD117" s="196"/>
      <c r="AE117" s="196"/>
    </row>
    <row r="118" spans="1:32">
      <c r="A118" s="196"/>
      <c r="B118" s="196"/>
      <c r="C118" s="275"/>
      <c r="D118" s="275"/>
      <c r="E118" s="275"/>
      <c r="F118" s="275"/>
      <c r="G118" s="275"/>
      <c r="H118" s="275"/>
      <c r="K118" s="275"/>
      <c r="M118" s="275"/>
      <c r="U118" s="275"/>
      <c r="V118" s="275"/>
      <c r="W118" s="196"/>
      <c r="X118" s="196"/>
      <c r="Y118" s="196"/>
      <c r="Z118" s="196"/>
      <c r="AB118" s="196"/>
      <c r="AC118" s="196"/>
      <c r="AD118" s="196"/>
      <c r="AE118" s="196"/>
    </row>
    <row r="119" spans="1:32">
      <c r="A119" s="196"/>
      <c r="B119" s="196"/>
      <c r="C119" s="275"/>
      <c r="D119" s="275"/>
      <c r="E119" s="275"/>
      <c r="F119" s="275"/>
      <c r="G119" s="275"/>
      <c r="H119" s="275"/>
      <c r="K119" s="275"/>
      <c r="M119" s="275"/>
      <c r="U119" s="275"/>
      <c r="V119" s="275"/>
      <c r="W119" s="196"/>
      <c r="X119" s="196"/>
      <c r="Y119" s="196"/>
      <c r="Z119" s="196"/>
      <c r="AB119" s="196"/>
      <c r="AC119" s="196"/>
      <c r="AD119" s="196"/>
      <c r="AE119" s="196"/>
      <c r="AF119" s="210"/>
    </row>
    <row r="120" spans="1:32">
      <c r="A120" s="196"/>
      <c r="B120" s="196"/>
      <c r="C120" s="275"/>
      <c r="D120" s="275"/>
      <c r="E120" s="275"/>
      <c r="F120" s="275"/>
      <c r="G120" s="275"/>
      <c r="H120" s="275"/>
      <c r="K120" s="275"/>
      <c r="M120" s="275"/>
      <c r="U120" s="275"/>
      <c r="V120" s="275"/>
      <c r="W120" s="196"/>
      <c r="X120" s="196"/>
      <c r="Y120" s="196"/>
      <c r="Z120" s="196"/>
      <c r="AB120" s="196"/>
      <c r="AC120" s="196"/>
      <c r="AD120" s="196"/>
      <c r="AE120" s="196"/>
      <c r="AF120" s="196"/>
    </row>
    <row r="121" spans="1:32">
      <c r="A121" s="196"/>
      <c r="B121" s="196"/>
      <c r="C121" s="275"/>
      <c r="D121" s="275"/>
      <c r="E121" s="275"/>
      <c r="F121" s="275"/>
      <c r="G121" s="275"/>
      <c r="H121" s="275"/>
      <c r="K121" s="275"/>
      <c r="M121" s="275"/>
      <c r="U121" s="275"/>
      <c r="V121" s="275"/>
      <c r="W121" s="196"/>
      <c r="X121" s="196"/>
      <c r="Y121" s="196"/>
      <c r="Z121" s="196"/>
      <c r="AB121" s="196"/>
      <c r="AC121" s="196"/>
      <c r="AD121" s="196"/>
      <c r="AE121" s="196"/>
      <c r="AF121" s="196"/>
    </row>
    <row r="122" spans="1:32">
      <c r="A122" s="196"/>
      <c r="B122" s="196"/>
      <c r="C122" s="275"/>
      <c r="D122" s="275"/>
      <c r="E122" s="275"/>
      <c r="F122" s="275"/>
      <c r="G122" s="275"/>
      <c r="H122" s="275"/>
      <c r="K122" s="275"/>
      <c r="M122" s="275"/>
      <c r="U122" s="275"/>
      <c r="V122" s="275"/>
      <c r="W122" s="196"/>
      <c r="X122" s="196"/>
      <c r="Y122" s="196"/>
      <c r="Z122" s="196"/>
      <c r="AB122" s="196"/>
      <c r="AC122" s="196"/>
      <c r="AD122" s="196"/>
      <c r="AE122" s="196"/>
      <c r="AF122" s="208"/>
    </row>
    <row r="123" spans="1:32">
      <c r="A123" s="196"/>
      <c r="B123" s="196"/>
      <c r="C123" s="275"/>
      <c r="D123" s="275"/>
      <c r="E123" s="275"/>
      <c r="F123" s="275"/>
      <c r="G123" s="275"/>
      <c r="H123" s="275"/>
      <c r="K123" s="275"/>
      <c r="M123" s="275"/>
      <c r="U123" s="275"/>
      <c r="V123" s="275"/>
      <c r="W123" s="196"/>
      <c r="X123" s="196"/>
      <c r="Y123" s="196"/>
      <c r="Z123" s="196"/>
      <c r="AB123" s="196"/>
      <c r="AC123" s="196"/>
      <c r="AD123" s="196"/>
      <c r="AE123" s="196"/>
      <c r="AF123" s="208"/>
    </row>
    <row r="124" spans="1:32">
      <c r="A124" s="196"/>
      <c r="B124" s="196"/>
      <c r="C124" s="275"/>
      <c r="D124" s="275"/>
      <c r="E124" s="275"/>
      <c r="F124" s="275"/>
      <c r="G124" s="275"/>
      <c r="H124" s="275"/>
      <c r="K124" s="275"/>
      <c r="M124" s="275"/>
      <c r="U124" s="275"/>
      <c r="V124" s="275"/>
      <c r="W124" s="196"/>
      <c r="X124" s="196"/>
      <c r="Y124" s="196"/>
      <c r="Z124" s="196"/>
      <c r="AB124" s="196"/>
      <c r="AC124" s="196"/>
      <c r="AD124" s="196"/>
      <c r="AE124" s="196"/>
      <c r="AF124" s="208"/>
    </row>
    <row r="125" spans="1:32">
      <c r="A125" s="196"/>
      <c r="B125" s="196"/>
      <c r="C125" s="275"/>
      <c r="D125" s="275"/>
      <c r="E125" s="275"/>
      <c r="F125" s="275"/>
      <c r="G125" s="275"/>
      <c r="H125" s="275"/>
      <c r="K125" s="275"/>
      <c r="M125" s="275"/>
      <c r="U125" s="275"/>
      <c r="V125" s="275"/>
      <c r="W125" s="196"/>
      <c r="X125" s="196"/>
      <c r="Y125" s="196"/>
      <c r="Z125" s="196"/>
      <c r="AB125" s="196"/>
      <c r="AC125" s="196"/>
      <c r="AD125" s="196"/>
      <c r="AE125" s="196"/>
      <c r="AF125" s="208"/>
    </row>
    <row r="126" spans="1:32">
      <c r="A126" s="196"/>
      <c r="B126" s="196"/>
      <c r="C126" s="275"/>
      <c r="D126" s="275"/>
      <c r="E126" s="275"/>
      <c r="F126" s="275"/>
      <c r="G126" s="275"/>
      <c r="H126" s="275"/>
      <c r="K126" s="275"/>
      <c r="M126" s="275"/>
      <c r="U126" s="275"/>
      <c r="V126" s="275"/>
      <c r="W126" s="196"/>
      <c r="X126" s="196"/>
      <c r="Y126" s="196"/>
      <c r="Z126" s="196"/>
      <c r="AB126" s="196"/>
      <c r="AC126" s="196"/>
      <c r="AD126" s="196"/>
      <c r="AE126" s="196"/>
      <c r="AF126" s="208"/>
    </row>
    <row r="127" spans="1:32">
      <c r="A127" s="196"/>
      <c r="B127" s="196"/>
      <c r="C127" s="275"/>
      <c r="D127" s="275"/>
      <c r="E127" s="275"/>
      <c r="F127" s="275"/>
      <c r="G127" s="275"/>
      <c r="H127" s="275"/>
      <c r="K127" s="275"/>
      <c r="M127" s="275"/>
      <c r="U127" s="275"/>
      <c r="V127" s="275"/>
      <c r="W127" s="196"/>
      <c r="X127" s="196"/>
      <c r="Y127" s="196"/>
      <c r="Z127" s="196"/>
      <c r="AB127" s="196"/>
      <c r="AC127" s="196"/>
      <c r="AD127" s="196"/>
      <c r="AE127" s="196"/>
      <c r="AF127" s="208"/>
    </row>
    <row r="128" spans="1:32">
      <c r="A128" s="196"/>
      <c r="B128" s="196"/>
      <c r="C128" s="275"/>
      <c r="D128" s="275"/>
      <c r="E128" s="275"/>
      <c r="F128" s="275"/>
      <c r="G128" s="275"/>
      <c r="H128" s="275"/>
      <c r="K128" s="275"/>
      <c r="M128" s="275"/>
      <c r="U128" s="275"/>
      <c r="V128" s="275"/>
      <c r="W128" s="196"/>
      <c r="X128" s="196"/>
      <c r="Y128" s="196"/>
      <c r="Z128" s="196"/>
      <c r="AB128" s="196"/>
      <c r="AC128" s="196"/>
      <c r="AD128" s="196"/>
      <c r="AE128" s="196"/>
      <c r="AF128" s="208"/>
    </row>
    <row r="136" spans="1:32">
      <c r="A136" s="196"/>
      <c r="AF136" s="196"/>
    </row>
  </sheetData>
  <conditionalFormatting sqref="AO96:AP97 AO4:AP69 AR96:AR97 AR4:AR19 AR33:AR69">
    <cfRule type="cellIs" dxfId="7" priority="1" stopIfTrue="1" operator="lessThan">
      <formula>0</formula>
    </cfRule>
    <cfRule type="cellIs" dxfId="6" priority="2" stopIfTrue="1" operator="greaterThan">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213"/>
  <sheetViews>
    <sheetView showGridLines="0" workbookViewId="0"/>
  </sheetViews>
  <sheetFormatPr defaultRowHeight="13.5"/>
  <cols>
    <col min="1" max="1" width="9.140625" style="170"/>
    <col min="2" max="2" width="23.85546875" style="173" bestFit="1" customWidth="1"/>
    <col min="3" max="3" width="10.7109375" style="279" bestFit="1" customWidth="1"/>
    <col min="4" max="7" width="10.7109375" style="170" bestFit="1" customWidth="1"/>
    <col min="8" max="8" width="11.7109375" style="170" bestFit="1" customWidth="1"/>
    <col min="9" max="9" width="8" style="170" customWidth="1"/>
    <col min="10" max="10" width="9.7109375" style="170" customWidth="1"/>
    <col min="11" max="11" width="8.140625" style="170" customWidth="1"/>
    <col min="12" max="12" width="13.140625" style="170" customWidth="1"/>
    <col min="13" max="13" width="2.28515625" style="170" customWidth="1"/>
    <col min="14" max="14" width="5.5703125" style="170" bestFit="1" customWidth="1"/>
    <col min="15" max="15" width="5.42578125" style="279" bestFit="1" customWidth="1"/>
    <col min="16" max="16" width="7.7109375" style="170" customWidth="1"/>
    <col min="17" max="18" width="9.85546875" style="170" bestFit="1" customWidth="1"/>
    <col min="19" max="21" width="7.7109375" style="170" customWidth="1"/>
    <col min="22" max="16384" width="9.140625" style="170"/>
  </cols>
  <sheetData>
    <row r="2" spans="2:21" s="170" customFormat="1" ht="15">
      <c r="B2" s="278" t="s">
        <v>92</v>
      </c>
      <c r="C2" s="279"/>
      <c r="D2" s="280"/>
      <c r="E2" s="280"/>
      <c r="F2" s="280"/>
      <c r="G2" s="280"/>
      <c r="H2" s="280"/>
      <c r="O2" s="278"/>
    </row>
    <row r="3" spans="2:21" s="170" customFormat="1" ht="15">
      <c r="B3" s="278" t="s">
        <v>93</v>
      </c>
      <c r="C3" s="279"/>
      <c r="D3" s="280"/>
      <c r="E3" s="280"/>
      <c r="F3" s="280"/>
      <c r="G3" s="280"/>
      <c r="H3" s="280"/>
      <c r="O3" s="278"/>
    </row>
    <row r="4" spans="2:21" s="170" customFormat="1" ht="16.5">
      <c r="B4" s="281"/>
      <c r="C4" s="279"/>
      <c r="D4" s="280" t="s">
        <v>47</v>
      </c>
      <c r="E4" s="280" t="s">
        <v>48</v>
      </c>
      <c r="F4" s="280" t="s">
        <v>49</v>
      </c>
      <c r="G4" s="280" t="s">
        <v>50</v>
      </c>
      <c r="H4" s="280" t="s">
        <v>51</v>
      </c>
      <c r="O4" s="278"/>
    </row>
    <row r="5" spans="2:21" s="170" customFormat="1" ht="15">
      <c r="B5" s="278"/>
      <c r="C5" s="279"/>
      <c r="D5" s="280" t="s">
        <v>53</v>
      </c>
      <c r="E5" s="280" t="s">
        <v>54</v>
      </c>
      <c r="F5" s="280" t="s">
        <v>55</v>
      </c>
      <c r="G5" s="280" t="s">
        <v>56</v>
      </c>
      <c r="H5" s="280" t="s">
        <v>57</v>
      </c>
      <c r="O5" s="278"/>
    </row>
    <row r="6" spans="2:21" s="170" customFormat="1" ht="15">
      <c r="B6" s="278" t="s">
        <v>94</v>
      </c>
      <c r="C6" s="279"/>
      <c r="O6" s="279"/>
    </row>
    <row r="8" spans="2:21" s="170" customFormat="1">
      <c r="B8" s="173"/>
      <c r="C8" s="279"/>
      <c r="D8" s="177"/>
      <c r="E8" s="177"/>
      <c r="F8" s="177"/>
      <c r="G8" s="177"/>
      <c r="H8" s="177"/>
      <c r="M8" s="177"/>
      <c r="N8" s="279"/>
      <c r="O8" s="177"/>
    </row>
    <row r="9" spans="2:21" s="170" customFormat="1">
      <c r="B9" s="173" t="s">
        <v>39</v>
      </c>
      <c r="C9" s="279"/>
      <c r="D9" s="177"/>
      <c r="E9" s="177"/>
      <c r="F9" s="177"/>
      <c r="G9" s="177"/>
      <c r="H9" s="177"/>
      <c r="M9" s="177"/>
      <c r="N9" s="279"/>
      <c r="O9" s="177"/>
    </row>
    <row r="10" spans="2:21" s="170" customFormat="1">
      <c r="B10" s="173"/>
      <c r="C10" s="279">
        <v>2021</v>
      </c>
      <c r="D10" s="177">
        <v>1104350</v>
      </c>
      <c r="E10" s="177">
        <v>0</v>
      </c>
      <c r="F10" s="177">
        <v>0</v>
      </c>
      <c r="G10" s="177">
        <v>0</v>
      </c>
      <c r="H10" s="177">
        <v>1104350</v>
      </c>
      <c r="L10" s="177"/>
      <c r="M10" s="177"/>
      <c r="N10" s="279"/>
      <c r="O10" s="177"/>
    </row>
    <row r="11" spans="2:21" s="170" customFormat="1">
      <c r="B11" s="173"/>
      <c r="C11" s="279">
        <v>2020</v>
      </c>
      <c r="D11" s="177">
        <v>2551061</v>
      </c>
      <c r="E11" s="177">
        <v>179830</v>
      </c>
      <c r="F11" s="177">
        <v>1246972</v>
      </c>
      <c r="G11" s="177">
        <v>1078588</v>
      </c>
      <c r="H11" s="177">
        <v>5056451</v>
      </c>
      <c r="L11" s="177"/>
      <c r="M11" s="177"/>
      <c r="N11" s="279"/>
      <c r="O11" s="177"/>
    </row>
    <row r="12" spans="2:21" s="170" customFormat="1">
      <c r="B12" s="173"/>
      <c r="C12" s="279">
        <v>2019</v>
      </c>
      <c r="D12" s="177">
        <v>3525762</v>
      </c>
      <c r="E12" s="177">
        <v>3467272</v>
      </c>
      <c r="F12" s="177">
        <v>3592254</v>
      </c>
      <c r="G12" s="177">
        <v>3155307</v>
      </c>
      <c r="H12" s="177">
        <v>13740595</v>
      </c>
      <c r="L12" s="177"/>
      <c r="M12" s="177"/>
      <c r="N12" s="279"/>
      <c r="O12" s="177"/>
      <c r="Q12" s="165"/>
      <c r="R12" s="165"/>
      <c r="S12" s="165"/>
      <c r="T12" s="165"/>
      <c r="U12" s="165"/>
    </row>
    <row r="13" spans="2:21" s="170" customFormat="1">
      <c r="B13" s="173"/>
      <c r="C13" s="279">
        <v>2018</v>
      </c>
      <c r="D13" s="177">
        <v>4445806</v>
      </c>
      <c r="E13" s="177">
        <v>4303088</v>
      </c>
      <c r="F13" s="177">
        <v>4387272</v>
      </c>
      <c r="G13" s="177">
        <v>3603837</v>
      </c>
      <c r="H13" s="177">
        <v>16740003</v>
      </c>
      <c r="L13" s="177"/>
      <c r="M13" s="177"/>
      <c r="N13" s="279"/>
      <c r="O13" s="177"/>
    </row>
    <row r="14" spans="2:21" s="170" customFormat="1">
      <c r="B14" s="173"/>
      <c r="C14" s="279">
        <v>2017</v>
      </c>
      <c r="D14" s="177">
        <v>3137106</v>
      </c>
      <c r="E14" s="177">
        <v>3593130</v>
      </c>
      <c r="F14" s="177">
        <v>4688959</v>
      </c>
      <c r="G14" s="177">
        <v>4397963</v>
      </c>
      <c r="H14" s="177">
        <v>15817158</v>
      </c>
      <c r="L14" s="177"/>
      <c r="M14" s="177"/>
      <c r="N14" s="279"/>
      <c r="O14" s="177"/>
    </row>
    <row r="15" spans="2:21" s="170" customFormat="1">
      <c r="B15" s="173"/>
      <c r="C15" s="279">
        <v>2016</v>
      </c>
      <c r="D15" s="177">
        <v>2965835</v>
      </c>
      <c r="E15" s="177">
        <v>3213802</v>
      </c>
      <c r="F15" s="177">
        <v>3491902</v>
      </c>
      <c r="G15" s="177">
        <v>3372577</v>
      </c>
      <c r="H15" s="177">
        <v>13044116</v>
      </c>
      <c r="L15" s="177"/>
      <c r="M15" s="177"/>
      <c r="N15" s="279"/>
      <c r="O15" s="177"/>
    </row>
    <row r="16" spans="2:21" s="170" customFormat="1">
      <c r="B16" s="173"/>
      <c r="C16" s="279">
        <v>2015</v>
      </c>
      <c r="D16" s="177">
        <v>2753005</v>
      </c>
      <c r="E16" s="177">
        <v>3033327</v>
      </c>
      <c r="F16" s="177">
        <v>3364155</v>
      </c>
      <c r="G16" s="177">
        <v>2962952</v>
      </c>
      <c r="H16" s="177">
        <v>12113439</v>
      </c>
      <c r="L16" s="177"/>
      <c r="M16" s="177"/>
      <c r="N16" s="279"/>
      <c r="O16" s="177"/>
    </row>
    <row r="17" spans="2:21" s="170" customFormat="1">
      <c r="B17" s="173"/>
      <c r="C17" s="279">
        <v>2014</v>
      </c>
      <c r="D17" s="177">
        <v>2704762</v>
      </c>
      <c r="E17" s="177">
        <v>2818468</v>
      </c>
      <c r="F17" s="177">
        <v>2815531</v>
      </c>
      <c r="G17" s="177">
        <v>2696845</v>
      </c>
      <c r="H17" s="177">
        <v>11035606</v>
      </c>
      <c r="L17" s="177"/>
      <c r="M17" s="177"/>
      <c r="N17" s="279"/>
      <c r="O17" s="177"/>
    </row>
    <row r="18" spans="2:21" s="170" customFormat="1">
      <c r="B18" s="173"/>
      <c r="C18" s="279">
        <v>2013</v>
      </c>
      <c r="D18" s="177">
        <v>2402466</v>
      </c>
      <c r="E18" s="177">
        <v>2821709</v>
      </c>
      <c r="F18" s="177">
        <v>2968949</v>
      </c>
      <c r="G18" s="177">
        <v>2748936</v>
      </c>
      <c r="H18" s="177">
        <v>10942060</v>
      </c>
      <c r="L18" s="177"/>
      <c r="M18" s="177"/>
      <c r="N18" s="279"/>
      <c r="O18" s="177"/>
    </row>
    <row r="19" spans="2:21" s="170" customFormat="1">
      <c r="B19" s="173"/>
      <c r="C19" s="279">
        <v>2012</v>
      </c>
      <c r="D19" s="177">
        <v>2137710</v>
      </c>
      <c r="E19" s="177">
        <v>2350755</v>
      </c>
      <c r="F19" s="177">
        <v>2514885</v>
      </c>
      <c r="G19" s="177">
        <v>2269758</v>
      </c>
      <c r="H19" s="177">
        <v>9273108</v>
      </c>
      <c r="L19" s="177"/>
      <c r="M19" s="177"/>
      <c r="N19" s="279"/>
      <c r="O19" s="177"/>
    </row>
    <row r="20" spans="2:21" s="170" customFormat="1">
      <c r="B20" s="173"/>
      <c r="C20" s="279">
        <v>2011</v>
      </c>
      <c r="D20" s="177">
        <v>1964561</v>
      </c>
      <c r="E20" s="177">
        <v>2116030</v>
      </c>
      <c r="F20" s="177">
        <v>2264362</v>
      </c>
      <c r="G20" s="177">
        <v>2140514</v>
      </c>
      <c r="H20" s="177">
        <v>8485467</v>
      </c>
      <c r="L20" s="177"/>
      <c r="M20" s="177"/>
      <c r="N20" s="279"/>
      <c r="O20" s="177"/>
    </row>
    <row r="21" spans="2:21" s="170" customFormat="1">
      <c r="B21" s="173"/>
      <c r="C21" s="279">
        <v>2010</v>
      </c>
      <c r="D21" s="177">
        <v>1629901</v>
      </c>
      <c r="E21" s="177">
        <v>1886202</v>
      </c>
      <c r="F21" s="177">
        <v>2183525</v>
      </c>
      <c r="G21" s="177">
        <v>2064286</v>
      </c>
      <c r="H21" s="177">
        <v>7763914</v>
      </c>
      <c r="L21" s="177"/>
      <c r="M21" s="177"/>
      <c r="N21" s="279"/>
      <c r="O21" s="177"/>
    </row>
    <row r="22" spans="2:21" s="170" customFormat="1">
      <c r="B22" s="173" t="s">
        <v>278</v>
      </c>
      <c r="C22" s="279"/>
      <c r="D22" s="177"/>
      <c r="E22" s="177"/>
      <c r="F22" s="177"/>
      <c r="G22" s="177"/>
      <c r="H22" s="177"/>
      <c r="M22" s="177"/>
      <c r="N22" s="279"/>
      <c r="O22" s="177"/>
    </row>
    <row r="23" spans="2:21" s="170" customFormat="1">
      <c r="B23" s="173"/>
      <c r="C23" s="279">
        <v>2021</v>
      </c>
      <c r="D23" s="177">
        <v>94419</v>
      </c>
      <c r="E23" s="177">
        <v>0</v>
      </c>
      <c r="F23" s="177">
        <v>0</v>
      </c>
      <c r="G23" s="177">
        <v>0</v>
      </c>
      <c r="H23" s="177">
        <v>94419</v>
      </c>
      <c r="M23" s="177"/>
      <c r="N23" s="279"/>
      <c r="O23" s="177"/>
    </row>
    <row r="24" spans="2:21" s="170" customFormat="1">
      <c r="B24" s="173"/>
      <c r="C24" s="279">
        <v>2020</v>
      </c>
      <c r="D24" s="177">
        <v>403466</v>
      </c>
      <c r="E24" s="177">
        <v>32179</v>
      </c>
      <c r="F24" s="177">
        <v>192113</v>
      </c>
      <c r="G24" s="177">
        <v>112661</v>
      </c>
      <c r="H24" s="177">
        <v>740419</v>
      </c>
      <c r="M24" s="177"/>
      <c r="N24" s="279"/>
      <c r="O24" s="177"/>
    </row>
    <row r="25" spans="2:21" s="170" customFormat="1">
      <c r="B25" s="173"/>
      <c r="C25" s="279">
        <v>2019</v>
      </c>
      <c r="D25" s="177">
        <v>454964</v>
      </c>
      <c r="E25" s="177">
        <v>546273</v>
      </c>
      <c r="F25" s="177">
        <v>751478</v>
      </c>
      <c r="G25" s="177">
        <v>524680</v>
      </c>
      <c r="H25" s="177">
        <v>2277395</v>
      </c>
      <c r="M25" s="177"/>
      <c r="N25" s="279"/>
      <c r="O25" s="177"/>
      <c r="Q25" s="165"/>
      <c r="R25" s="165"/>
      <c r="S25" s="165"/>
      <c r="T25" s="165"/>
      <c r="U25" s="165"/>
    </row>
    <row r="26" spans="2:21" s="170" customFormat="1">
      <c r="B26" s="173"/>
      <c r="C26" s="279">
        <v>2018</v>
      </c>
      <c r="D26" s="177">
        <v>494539</v>
      </c>
      <c r="E26" s="177">
        <v>531785</v>
      </c>
      <c r="F26" s="177">
        <v>749653</v>
      </c>
      <c r="G26" s="177">
        <v>465924</v>
      </c>
      <c r="H26" s="177">
        <v>2241901</v>
      </c>
      <c r="M26" s="177"/>
      <c r="N26" s="279"/>
      <c r="O26" s="177"/>
    </row>
    <row r="27" spans="2:21" s="170" customFormat="1">
      <c r="B27" s="173"/>
      <c r="C27" s="279">
        <v>2017</v>
      </c>
      <c r="D27" s="177">
        <v>388849</v>
      </c>
      <c r="E27" s="177">
        <v>445731</v>
      </c>
      <c r="F27" s="177">
        <v>692927</v>
      </c>
      <c r="G27" s="177">
        <v>461286</v>
      </c>
      <c r="H27" s="177">
        <v>1988793</v>
      </c>
      <c r="M27" s="177"/>
      <c r="N27" s="279"/>
      <c r="O27" s="177"/>
    </row>
    <row r="28" spans="2:21" s="170" customFormat="1">
      <c r="B28" s="173"/>
      <c r="C28" s="279">
        <v>2016</v>
      </c>
      <c r="D28" s="177">
        <v>328274</v>
      </c>
      <c r="E28" s="177">
        <v>338809</v>
      </c>
      <c r="F28" s="177">
        <v>470028</v>
      </c>
      <c r="G28" s="177">
        <v>359765</v>
      </c>
      <c r="H28" s="177">
        <v>1496876</v>
      </c>
      <c r="M28" s="177"/>
      <c r="N28" s="279"/>
      <c r="O28" s="177"/>
    </row>
    <row r="29" spans="2:21" s="170" customFormat="1">
      <c r="B29" s="173"/>
      <c r="C29" s="279">
        <v>2015</v>
      </c>
      <c r="D29" s="177">
        <v>326902</v>
      </c>
      <c r="E29" s="177">
        <v>364912</v>
      </c>
      <c r="F29" s="177">
        <v>541736</v>
      </c>
      <c r="G29" s="177">
        <v>317607</v>
      </c>
      <c r="H29" s="177">
        <v>1551157</v>
      </c>
      <c r="M29" s="177"/>
      <c r="N29" s="279"/>
      <c r="O29" s="177"/>
    </row>
    <row r="30" spans="2:21" s="170" customFormat="1">
      <c r="B30" s="173"/>
      <c r="C30" s="279">
        <v>2014</v>
      </c>
      <c r="D30" s="177">
        <v>324017</v>
      </c>
      <c r="E30" s="177">
        <v>355912</v>
      </c>
      <c r="F30" s="177">
        <v>448754</v>
      </c>
      <c r="G30" s="177">
        <v>315573</v>
      </c>
      <c r="H30" s="177">
        <v>1444256</v>
      </c>
      <c r="M30" s="177"/>
      <c r="N30" s="279"/>
      <c r="O30" s="177"/>
    </row>
    <row r="31" spans="2:21" s="170" customFormat="1">
      <c r="B31" s="173"/>
      <c r="C31" s="279">
        <v>2013</v>
      </c>
      <c r="D31" s="177">
        <v>337203</v>
      </c>
      <c r="E31" s="177">
        <v>414288</v>
      </c>
      <c r="F31" s="177">
        <v>487073</v>
      </c>
      <c r="G31" s="177">
        <v>333664</v>
      </c>
      <c r="H31" s="177">
        <v>1572228</v>
      </c>
      <c r="M31" s="177"/>
      <c r="N31" s="279"/>
      <c r="O31" s="177"/>
    </row>
    <row r="32" spans="2:21" s="170" customFormat="1">
      <c r="B32" s="173"/>
      <c r="C32" s="279">
        <v>2012</v>
      </c>
      <c r="D32" s="177">
        <v>306987</v>
      </c>
      <c r="E32" s="177">
        <v>384577</v>
      </c>
      <c r="F32" s="177">
        <v>534220</v>
      </c>
      <c r="G32" s="177">
        <v>367953</v>
      </c>
      <c r="H32" s="177">
        <v>1593737</v>
      </c>
      <c r="M32" s="177"/>
      <c r="N32" s="279"/>
      <c r="O32" s="177"/>
    </row>
    <row r="33" spans="2:21" s="170" customFormat="1">
      <c r="B33" s="173"/>
      <c r="C33" s="279">
        <v>2011</v>
      </c>
      <c r="D33" s="177">
        <v>288464</v>
      </c>
      <c r="E33" s="177">
        <v>343873</v>
      </c>
      <c r="F33" s="177">
        <v>448785</v>
      </c>
      <c r="G33" s="177">
        <v>324273</v>
      </c>
      <c r="H33" s="177">
        <v>1405395</v>
      </c>
      <c r="M33" s="177"/>
      <c r="N33" s="279"/>
      <c r="O33" s="177"/>
    </row>
    <row r="34" spans="2:21" s="170" customFormat="1">
      <c r="B34" s="173"/>
      <c r="C34" s="279">
        <v>2010</v>
      </c>
      <c r="D34" s="177">
        <v>223109</v>
      </c>
      <c r="E34" s="177">
        <v>315390</v>
      </c>
      <c r="F34" s="177">
        <v>457779</v>
      </c>
      <c r="G34" s="177">
        <v>332415</v>
      </c>
      <c r="H34" s="177">
        <v>1328693</v>
      </c>
      <c r="M34" s="177"/>
      <c r="N34" s="279"/>
      <c r="O34" s="177"/>
    </row>
    <row r="35" spans="2:21" s="170" customFormat="1">
      <c r="B35" s="173" t="s">
        <v>279</v>
      </c>
      <c r="C35" s="279"/>
      <c r="D35" s="177"/>
      <c r="E35" s="177"/>
      <c r="F35" s="177"/>
      <c r="G35" s="177"/>
      <c r="H35" s="177"/>
      <c r="M35" s="177"/>
      <c r="N35" s="279"/>
      <c r="O35" s="177"/>
    </row>
    <row r="36" spans="2:21" s="170" customFormat="1">
      <c r="B36" s="173"/>
      <c r="C36" s="279">
        <v>2021</v>
      </c>
      <c r="D36" s="177">
        <v>1009931</v>
      </c>
      <c r="E36" s="177">
        <v>0</v>
      </c>
      <c r="F36" s="177">
        <v>0</v>
      </c>
      <c r="G36" s="177">
        <v>0</v>
      </c>
      <c r="H36" s="177">
        <v>1009931</v>
      </c>
      <c r="M36" s="177"/>
      <c r="N36" s="279"/>
      <c r="O36" s="177"/>
    </row>
    <row r="37" spans="2:21" s="170" customFormat="1">
      <c r="B37" s="173"/>
      <c r="C37" s="279">
        <v>2020</v>
      </c>
      <c r="D37" s="177">
        <v>2147595</v>
      </c>
      <c r="E37" s="177">
        <v>147651</v>
      </c>
      <c r="F37" s="177">
        <v>1054859</v>
      </c>
      <c r="G37" s="177">
        <v>965927</v>
      </c>
      <c r="H37" s="177">
        <v>4316032</v>
      </c>
      <c r="M37" s="177"/>
      <c r="N37" s="279"/>
      <c r="O37" s="177"/>
    </row>
    <row r="38" spans="2:21" s="170" customFormat="1">
      <c r="B38" s="173"/>
      <c r="C38" s="279">
        <v>2019</v>
      </c>
      <c r="D38" s="177">
        <v>3070798</v>
      </c>
      <c r="E38" s="177">
        <v>2920999</v>
      </c>
      <c r="F38" s="177">
        <v>2840776</v>
      </c>
      <c r="G38" s="177">
        <v>2630627</v>
      </c>
      <c r="H38" s="177">
        <v>11463200</v>
      </c>
      <c r="M38" s="177"/>
      <c r="N38" s="279"/>
      <c r="O38" s="177"/>
      <c r="Q38" s="165"/>
      <c r="R38" s="165"/>
      <c r="S38" s="165"/>
      <c r="T38" s="165"/>
      <c r="U38" s="165"/>
    </row>
    <row r="39" spans="2:21" s="170" customFormat="1">
      <c r="B39" s="173"/>
      <c r="C39" s="279">
        <v>2018</v>
      </c>
      <c r="D39" s="177">
        <v>3951267</v>
      </c>
      <c r="E39" s="177">
        <v>3771303</v>
      </c>
      <c r="F39" s="177">
        <v>3637619</v>
      </c>
      <c r="G39" s="177">
        <v>3137913</v>
      </c>
      <c r="H39" s="177">
        <v>14498102</v>
      </c>
      <c r="M39" s="177"/>
      <c r="N39" s="279"/>
      <c r="O39" s="177"/>
    </row>
    <row r="40" spans="2:21" s="170" customFormat="1">
      <c r="B40" s="173"/>
      <c r="C40" s="279">
        <v>2017</v>
      </c>
      <c r="D40" s="177">
        <v>2748257</v>
      </c>
      <c r="E40" s="177">
        <v>3147399</v>
      </c>
      <c r="F40" s="177">
        <v>3996032</v>
      </c>
      <c r="G40" s="177">
        <v>3936677</v>
      </c>
      <c r="H40" s="177">
        <v>13828365</v>
      </c>
      <c r="M40" s="177"/>
      <c r="N40" s="279"/>
      <c r="O40" s="177"/>
    </row>
    <row r="41" spans="2:21" s="170" customFormat="1">
      <c r="B41" s="173"/>
      <c r="C41" s="279">
        <v>2016</v>
      </c>
      <c r="D41" s="177">
        <v>2637561</v>
      </c>
      <c r="E41" s="177">
        <v>2874993</v>
      </c>
      <c r="F41" s="177">
        <v>3021874</v>
      </c>
      <c r="G41" s="177">
        <v>3012812</v>
      </c>
      <c r="H41" s="177">
        <v>11547240</v>
      </c>
      <c r="M41" s="177"/>
      <c r="N41" s="279"/>
      <c r="O41" s="177"/>
    </row>
    <row r="42" spans="2:21" s="170" customFormat="1">
      <c r="B42" s="173"/>
      <c r="C42" s="279">
        <v>2015</v>
      </c>
      <c r="D42" s="177">
        <v>2426103</v>
      </c>
      <c r="E42" s="177">
        <v>2668415</v>
      </c>
      <c r="F42" s="177">
        <v>2822419</v>
      </c>
      <c r="G42" s="177">
        <v>2645345</v>
      </c>
      <c r="H42" s="177">
        <v>10562282</v>
      </c>
      <c r="M42" s="177"/>
      <c r="N42" s="279"/>
      <c r="O42" s="177"/>
    </row>
    <row r="43" spans="2:21" s="170" customFormat="1">
      <c r="B43" s="173"/>
      <c r="C43" s="279">
        <v>2014</v>
      </c>
      <c r="D43" s="177">
        <v>2380745</v>
      </c>
      <c r="E43" s="177">
        <v>2462556</v>
      </c>
      <c r="F43" s="177">
        <v>2366777</v>
      </c>
      <c r="G43" s="177">
        <v>2381272</v>
      </c>
      <c r="H43" s="177">
        <v>9591350</v>
      </c>
      <c r="M43" s="177"/>
      <c r="N43" s="279"/>
      <c r="O43" s="177"/>
    </row>
    <row r="44" spans="2:21" s="170" customFormat="1">
      <c r="B44" s="173"/>
      <c r="C44" s="279">
        <v>2013</v>
      </c>
      <c r="D44" s="177">
        <v>2065263</v>
      </c>
      <c r="E44" s="177">
        <v>2407421</v>
      </c>
      <c r="F44" s="177">
        <v>2481876</v>
      </c>
      <c r="G44" s="177">
        <v>2415272</v>
      </c>
      <c r="H44" s="177">
        <v>9369832</v>
      </c>
      <c r="M44" s="177"/>
      <c r="N44" s="279"/>
      <c r="O44" s="177"/>
    </row>
    <row r="45" spans="2:21" s="170" customFormat="1">
      <c r="B45" s="173"/>
      <c r="C45" s="279">
        <v>2012</v>
      </c>
      <c r="D45" s="177">
        <v>1830723</v>
      </c>
      <c r="E45" s="177">
        <v>1966178</v>
      </c>
      <c r="F45" s="177">
        <v>1980665</v>
      </c>
      <c r="G45" s="177">
        <v>1901805</v>
      </c>
      <c r="H45" s="177">
        <v>7679371</v>
      </c>
      <c r="M45" s="177"/>
      <c r="N45" s="279"/>
      <c r="O45" s="177"/>
    </row>
    <row r="46" spans="2:21" s="170" customFormat="1">
      <c r="B46" s="173"/>
      <c r="C46" s="279">
        <v>2011</v>
      </c>
      <c r="D46" s="177">
        <v>1676097</v>
      </c>
      <c r="E46" s="177">
        <v>1772157</v>
      </c>
      <c r="F46" s="177">
        <v>1815577</v>
      </c>
      <c r="G46" s="177">
        <v>1816241</v>
      </c>
      <c r="H46" s="177">
        <v>7080072</v>
      </c>
      <c r="M46" s="177"/>
      <c r="N46" s="279"/>
      <c r="O46" s="177"/>
    </row>
    <row r="47" spans="2:21" s="170" customFormat="1">
      <c r="B47" s="173"/>
      <c r="C47" s="279">
        <v>2010</v>
      </c>
      <c r="D47" s="177">
        <v>1406792</v>
      </c>
      <c r="E47" s="177">
        <v>1570812</v>
      </c>
      <c r="F47" s="177">
        <v>1725746</v>
      </c>
      <c r="G47" s="177">
        <v>1731871</v>
      </c>
      <c r="H47" s="177">
        <v>6435221</v>
      </c>
      <c r="M47" s="177"/>
      <c r="N47" s="279"/>
      <c r="O47" s="177"/>
    </row>
    <row r="48" spans="2:21" s="170" customFormat="1">
      <c r="B48" s="173" t="s">
        <v>96</v>
      </c>
      <c r="C48" s="279"/>
      <c r="D48" s="177"/>
      <c r="E48" s="177"/>
      <c r="F48" s="177"/>
      <c r="G48" s="177"/>
      <c r="H48" s="177"/>
      <c r="L48" s="177"/>
      <c r="M48" s="177"/>
      <c r="N48" s="279"/>
      <c r="O48" s="177"/>
    </row>
    <row r="49" spans="2:21" s="170" customFormat="1">
      <c r="B49" s="173"/>
      <c r="C49" s="279">
        <v>2021</v>
      </c>
      <c r="D49" s="177">
        <v>1132036</v>
      </c>
      <c r="E49" s="177">
        <v>0</v>
      </c>
      <c r="F49" s="177">
        <v>0</v>
      </c>
      <c r="G49" s="177">
        <v>0</v>
      </c>
      <c r="H49" s="177">
        <v>1132036</v>
      </c>
      <c r="L49" s="177"/>
      <c r="M49" s="177"/>
      <c r="N49" s="279"/>
      <c r="O49" s="177"/>
    </row>
    <row r="50" spans="2:21" s="170" customFormat="1">
      <c r="B50" s="173"/>
      <c r="C50" s="279">
        <v>2020</v>
      </c>
      <c r="D50" s="177">
        <v>2187541</v>
      </c>
      <c r="E50" s="177">
        <v>249652</v>
      </c>
      <c r="F50" s="177">
        <v>1806896</v>
      </c>
      <c r="G50" s="177">
        <v>1215269</v>
      </c>
      <c r="H50" s="177">
        <v>5459358</v>
      </c>
      <c r="L50" s="177"/>
      <c r="M50" s="177"/>
      <c r="N50" s="279"/>
      <c r="O50" s="177"/>
    </row>
    <row r="51" spans="2:21" s="170" customFormat="1">
      <c r="B51" s="173"/>
      <c r="C51" s="279">
        <v>2019</v>
      </c>
      <c r="D51" s="177">
        <v>2790448</v>
      </c>
      <c r="E51" s="177">
        <v>3021294</v>
      </c>
      <c r="F51" s="177">
        <v>3730306</v>
      </c>
      <c r="G51" s="177">
        <v>2823208</v>
      </c>
      <c r="H51" s="177">
        <v>12365256</v>
      </c>
      <c r="L51" s="177"/>
      <c r="M51" s="177"/>
      <c r="N51" s="279"/>
      <c r="O51" s="177"/>
      <c r="Q51" s="165"/>
      <c r="R51" s="165"/>
      <c r="S51" s="165"/>
      <c r="T51" s="165"/>
      <c r="U51" s="165"/>
    </row>
    <row r="52" spans="2:21" s="170" customFormat="1">
      <c r="B52" s="173"/>
      <c r="C52" s="279">
        <v>2018</v>
      </c>
      <c r="D52" s="177">
        <v>3093933</v>
      </c>
      <c r="E52" s="177">
        <v>3365554</v>
      </c>
      <c r="F52" s="177">
        <v>3996474</v>
      </c>
      <c r="G52" s="177">
        <v>2954417</v>
      </c>
      <c r="H52" s="177">
        <v>13410378</v>
      </c>
      <c r="L52" s="177"/>
      <c r="M52" s="177"/>
      <c r="N52" s="279"/>
      <c r="O52" s="177"/>
    </row>
    <row r="53" spans="2:21" s="170" customFormat="1">
      <c r="B53" s="173"/>
      <c r="C53" s="279">
        <v>2017</v>
      </c>
      <c r="D53" s="177">
        <v>2665033</v>
      </c>
      <c r="E53" s="177">
        <v>3141695</v>
      </c>
      <c r="F53" s="177">
        <v>3832920</v>
      </c>
      <c r="G53" s="177">
        <v>3184662</v>
      </c>
      <c r="H53" s="177">
        <v>12824310</v>
      </c>
      <c r="L53" s="177"/>
      <c r="M53" s="177"/>
      <c r="N53" s="279"/>
      <c r="O53" s="177"/>
    </row>
    <row r="54" spans="2:21" s="170" customFormat="1">
      <c r="B54" s="173"/>
      <c r="C54" s="279">
        <v>2016</v>
      </c>
      <c r="D54" s="177">
        <v>2689311</v>
      </c>
      <c r="E54" s="177">
        <v>3019538</v>
      </c>
      <c r="F54" s="177">
        <v>3436521</v>
      </c>
      <c r="G54" s="177">
        <v>2905873</v>
      </c>
      <c r="H54" s="177">
        <v>12051243</v>
      </c>
      <c r="L54" s="177"/>
      <c r="M54" s="177"/>
      <c r="N54" s="279"/>
      <c r="O54" s="177"/>
    </row>
    <row r="55" spans="2:21" s="170" customFormat="1">
      <c r="B55" s="173"/>
      <c r="C55" s="279">
        <v>2015</v>
      </c>
      <c r="D55" s="177">
        <v>2477547</v>
      </c>
      <c r="E55" s="177">
        <v>3098859</v>
      </c>
      <c r="F55" s="177">
        <v>3743013</v>
      </c>
      <c r="G55" s="177">
        <v>2858681</v>
      </c>
      <c r="H55" s="177">
        <v>12178100</v>
      </c>
      <c r="L55" s="177"/>
      <c r="M55" s="177"/>
      <c r="N55" s="279"/>
      <c r="O55" s="177"/>
    </row>
    <row r="56" spans="2:21" s="170" customFormat="1">
      <c r="B56" s="173"/>
      <c r="C56" s="279">
        <v>2014</v>
      </c>
      <c r="D56" s="177">
        <v>2259901</v>
      </c>
      <c r="E56" s="177">
        <v>2825642</v>
      </c>
      <c r="F56" s="177">
        <v>3324237</v>
      </c>
      <c r="G56" s="177">
        <v>2560883</v>
      </c>
      <c r="H56" s="177">
        <v>10970663</v>
      </c>
      <c r="L56" s="177"/>
      <c r="M56" s="177"/>
      <c r="N56" s="279"/>
      <c r="O56" s="177"/>
    </row>
    <row r="57" spans="2:21" s="170" customFormat="1">
      <c r="B57" s="173"/>
      <c r="C57" s="279">
        <v>2013</v>
      </c>
      <c r="D57" s="177">
        <v>2034266</v>
      </c>
      <c r="E57" s="177">
        <v>2677739</v>
      </c>
      <c r="F57" s="177">
        <v>3156235</v>
      </c>
      <c r="G57" s="177">
        <v>2364900</v>
      </c>
      <c r="H57" s="177">
        <v>10233140</v>
      </c>
      <c r="L57" s="177"/>
      <c r="M57" s="177"/>
      <c r="N57" s="279"/>
      <c r="O57" s="177"/>
    </row>
    <row r="58" spans="2:21" s="170" customFormat="1">
      <c r="B58" s="173"/>
      <c r="C58" s="279">
        <v>2012</v>
      </c>
      <c r="D58" s="177">
        <v>1825239</v>
      </c>
      <c r="E58" s="177">
        <v>2438673</v>
      </c>
      <c r="F58" s="177">
        <v>2972479</v>
      </c>
      <c r="G58" s="177">
        <v>2119511</v>
      </c>
      <c r="H58" s="177">
        <v>9355902</v>
      </c>
      <c r="L58" s="177"/>
      <c r="M58" s="177"/>
      <c r="N58" s="279"/>
      <c r="O58" s="177"/>
    </row>
    <row r="59" spans="2:21" s="170" customFormat="1">
      <c r="B59" s="173"/>
      <c r="C59" s="279">
        <v>2011</v>
      </c>
      <c r="D59" s="177">
        <v>1682364</v>
      </c>
      <c r="E59" s="177">
        <v>2245076</v>
      </c>
      <c r="F59" s="177">
        <v>2645294</v>
      </c>
      <c r="G59" s="177">
        <v>1950799</v>
      </c>
      <c r="H59" s="177">
        <v>8523533</v>
      </c>
      <c r="L59" s="177"/>
      <c r="M59" s="177"/>
      <c r="N59" s="279"/>
      <c r="O59" s="177"/>
    </row>
    <row r="60" spans="2:21" s="170" customFormat="1">
      <c r="B60" s="173"/>
      <c r="C60" s="279">
        <v>2010</v>
      </c>
      <c r="D60" s="177">
        <v>1473676</v>
      </c>
      <c r="E60" s="177">
        <v>1865539</v>
      </c>
      <c r="F60" s="177">
        <v>2383318</v>
      </c>
      <c r="G60" s="177">
        <v>1762565</v>
      </c>
      <c r="H60" s="177">
        <v>7485098</v>
      </c>
      <c r="L60" s="177"/>
      <c r="M60" s="177"/>
      <c r="N60" s="279"/>
      <c r="O60" s="177"/>
    </row>
    <row r="61" spans="2:21" s="170" customFormat="1">
      <c r="B61" s="173" t="s">
        <v>278</v>
      </c>
      <c r="C61" s="279"/>
      <c r="D61" s="177"/>
      <c r="E61" s="177"/>
      <c r="F61" s="177"/>
      <c r="G61" s="177"/>
      <c r="H61" s="177"/>
      <c r="L61" s="177"/>
      <c r="M61" s="177"/>
      <c r="N61" s="279"/>
      <c r="O61" s="177"/>
    </row>
    <row r="62" spans="2:21" s="170" customFormat="1">
      <c r="B62" s="173"/>
      <c r="C62" s="279">
        <v>2021</v>
      </c>
      <c r="D62" s="177">
        <v>77564</v>
      </c>
      <c r="E62" s="177">
        <v>0</v>
      </c>
      <c r="F62" s="177">
        <v>0</v>
      </c>
      <c r="G62" s="177">
        <v>0</v>
      </c>
      <c r="H62" s="177">
        <v>77564</v>
      </c>
      <c r="L62" s="177"/>
      <c r="M62" s="177"/>
      <c r="N62" s="279"/>
      <c r="O62" s="177"/>
    </row>
    <row r="63" spans="2:21" s="170" customFormat="1">
      <c r="B63" s="173"/>
      <c r="C63" s="279">
        <v>2020</v>
      </c>
      <c r="D63" s="177">
        <v>340431</v>
      </c>
      <c r="E63" s="177">
        <v>43072</v>
      </c>
      <c r="F63" s="177">
        <v>465007</v>
      </c>
      <c r="G63" s="177">
        <v>151114</v>
      </c>
      <c r="H63" s="177">
        <v>999624</v>
      </c>
      <c r="L63" s="177"/>
      <c r="M63" s="177"/>
      <c r="N63" s="279"/>
      <c r="O63" s="177"/>
    </row>
    <row r="64" spans="2:21" s="170" customFormat="1">
      <c r="B64" s="173"/>
      <c r="C64" s="279">
        <v>2019</v>
      </c>
      <c r="D64" s="177">
        <v>325725</v>
      </c>
      <c r="E64" s="177">
        <v>832663</v>
      </c>
      <c r="F64" s="177">
        <v>1527088</v>
      </c>
      <c r="G64" s="177">
        <v>647856</v>
      </c>
      <c r="H64" s="177">
        <v>3333332</v>
      </c>
      <c r="L64" s="177"/>
      <c r="M64" s="177"/>
      <c r="N64" s="279"/>
      <c r="O64" s="177"/>
      <c r="Q64" s="165"/>
      <c r="R64" s="165"/>
      <c r="S64" s="165"/>
      <c r="T64" s="165"/>
      <c r="U64" s="165"/>
    </row>
    <row r="65" spans="2:21" s="170" customFormat="1">
      <c r="B65" s="173"/>
      <c r="C65" s="279">
        <v>2018</v>
      </c>
      <c r="D65" s="177">
        <v>335153</v>
      </c>
      <c r="E65" s="177">
        <v>653855</v>
      </c>
      <c r="F65" s="177">
        <v>1256584</v>
      </c>
      <c r="G65" s="177">
        <v>485180</v>
      </c>
      <c r="H65" s="177">
        <v>2730772</v>
      </c>
      <c r="L65" s="177"/>
      <c r="M65" s="177"/>
      <c r="N65" s="279"/>
      <c r="O65" s="177"/>
    </row>
    <row r="66" spans="2:21" s="170" customFormat="1">
      <c r="B66" s="173"/>
      <c r="C66" s="279">
        <v>2017</v>
      </c>
      <c r="D66" s="177">
        <v>276719</v>
      </c>
      <c r="E66" s="177">
        <v>558492</v>
      </c>
      <c r="F66" s="177">
        <v>1089101</v>
      </c>
      <c r="G66" s="177">
        <v>425238</v>
      </c>
      <c r="H66" s="177">
        <v>2349550</v>
      </c>
      <c r="M66" s="177"/>
      <c r="N66" s="279"/>
      <c r="O66" s="177"/>
    </row>
    <row r="67" spans="2:21" s="170" customFormat="1">
      <c r="B67" s="173"/>
      <c r="C67" s="279">
        <v>2016</v>
      </c>
      <c r="D67" s="177">
        <v>292465</v>
      </c>
      <c r="E67" s="177">
        <v>517126</v>
      </c>
      <c r="F67" s="177">
        <v>889230</v>
      </c>
      <c r="G67" s="177">
        <v>397255</v>
      </c>
      <c r="H67" s="177">
        <v>2096076</v>
      </c>
      <c r="M67" s="177"/>
      <c r="N67" s="279"/>
      <c r="O67" s="177"/>
    </row>
    <row r="68" spans="2:21" s="170" customFormat="1">
      <c r="B68" s="173"/>
      <c r="C68" s="279">
        <v>2015</v>
      </c>
      <c r="D68" s="177">
        <v>285699</v>
      </c>
      <c r="E68" s="177">
        <v>684832</v>
      </c>
      <c r="F68" s="177">
        <v>1200389</v>
      </c>
      <c r="G68" s="177">
        <v>461737</v>
      </c>
      <c r="H68" s="177">
        <v>2632657</v>
      </c>
      <c r="M68" s="177"/>
      <c r="N68" s="279"/>
      <c r="O68" s="177"/>
    </row>
    <row r="69" spans="2:21" s="170" customFormat="1">
      <c r="B69" s="173"/>
      <c r="C69" s="279">
        <v>2014</v>
      </c>
      <c r="D69" s="177">
        <v>297359</v>
      </c>
      <c r="E69" s="177">
        <v>702268</v>
      </c>
      <c r="F69" s="177">
        <v>1145498</v>
      </c>
      <c r="G69" s="177">
        <v>435113</v>
      </c>
      <c r="H69" s="177">
        <v>2580238</v>
      </c>
      <c r="M69" s="177"/>
      <c r="N69" s="279"/>
      <c r="O69" s="177"/>
    </row>
    <row r="70" spans="2:21" s="170" customFormat="1">
      <c r="B70" s="173"/>
      <c r="C70" s="279">
        <v>2013</v>
      </c>
      <c r="D70" s="177">
        <v>258623</v>
      </c>
      <c r="E70" s="177">
        <v>682493</v>
      </c>
      <c r="F70" s="177">
        <v>1089687</v>
      </c>
      <c r="G70" s="177">
        <v>448354</v>
      </c>
      <c r="H70" s="177">
        <v>2479157</v>
      </c>
      <c r="M70" s="177"/>
      <c r="N70" s="279"/>
      <c r="O70" s="177"/>
    </row>
    <row r="71" spans="2:21" s="170" customFormat="1">
      <c r="B71" s="173"/>
      <c r="C71" s="279">
        <v>2012</v>
      </c>
      <c r="D71" s="177">
        <v>290683</v>
      </c>
      <c r="E71" s="177">
        <v>655006</v>
      </c>
      <c r="F71" s="177">
        <v>1061731</v>
      </c>
      <c r="G71" s="177">
        <v>403438</v>
      </c>
      <c r="H71" s="177">
        <v>2410858</v>
      </c>
      <c r="M71" s="177"/>
      <c r="N71" s="279"/>
      <c r="O71" s="177"/>
    </row>
    <row r="72" spans="2:21" s="170" customFormat="1">
      <c r="B72" s="173"/>
      <c r="C72" s="279">
        <v>2011</v>
      </c>
      <c r="D72" s="177">
        <v>291837</v>
      </c>
      <c r="E72" s="177">
        <v>668516</v>
      </c>
      <c r="F72" s="177">
        <v>996091</v>
      </c>
      <c r="G72" s="177">
        <v>442013</v>
      </c>
      <c r="H72" s="177">
        <v>2398457</v>
      </c>
      <c r="M72" s="177"/>
      <c r="N72" s="279"/>
      <c r="O72" s="177"/>
    </row>
    <row r="73" spans="2:21" s="170" customFormat="1">
      <c r="B73" s="173"/>
      <c r="C73" s="279">
        <v>2010</v>
      </c>
      <c r="D73" s="177">
        <v>220625</v>
      </c>
      <c r="E73" s="177">
        <v>555981</v>
      </c>
      <c r="F73" s="177">
        <v>936330</v>
      </c>
      <c r="G73" s="177">
        <v>414552</v>
      </c>
      <c r="H73" s="177">
        <v>2127488</v>
      </c>
      <c r="M73" s="177"/>
      <c r="N73" s="279"/>
      <c r="O73" s="177"/>
    </row>
    <row r="74" spans="2:21" s="170" customFormat="1">
      <c r="B74" s="173" t="s">
        <v>279</v>
      </c>
      <c r="C74" s="279"/>
      <c r="D74" s="177"/>
      <c r="E74" s="177"/>
      <c r="F74" s="177"/>
      <c r="G74" s="177"/>
      <c r="H74" s="177"/>
      <c r="M74" s="177"/>
      <c r="N74" s="279"/>
      <c r="O74" s="177"/>
    </row>
    <row r="75" spans="2:21" s="170" customFormat="1">
      <c r="B75" s="173"/>
      <c r="C75" s="279">
        <v>2021</v>
      </c>
      <c r="D75" s="177">
        <v>1054472</v>
      </c>
      <c r="E75" s="177">
        <v>0</v>
      </c>
      <c r="F75" s="177">
        <v>0</v>
      </c>
      <c r="G75" s="177">
        <v>0</v>
      </c>
      <c r="H75" s="177">
        <v>1054472</v>
      </c>
      <c r="M75" s="177"/>
      <c r="N75" s="279"/>
      <c r="O75" s="177"/>
    </row>
    <row r="76" spans="2:21" s="170" customFormat="1">
      <c r="B76" s="173"/>
      <c r="C76" s="279">
        <v>2020</v>
      </c>
      <c r="D76" s="177">
        <v>1847110</v>
      </c>
      <c r="E76" s="177">
        <v>206580</v>
      </c>
      <c r="F76" s="177">
        <v>1341889</v>
      </c>
      <c r="G76" s="177">
        <v>1064155</v>
      </c>
      <c r="H76" s="177">
        <v>4459734</v>
      </c>
      <c r="M76" s="177"/>
      <c r="N76" s="279"/>
      <c r="O76" s="177"/>
    </row>
    <row r="77" spans="2:21" s="170" customFormat="1">
      <c r="B77" s="173"/>
      <c r="C77" s="279">
        <v>2019</v>
      </c>
      <c r="D77" s="177">
        <v>2464723</v>
      </c>
      <c r="E77" s="177">
        <v>2188631</v>
      </c>
      <c r="F77" s="177">
        <v>2203218</v>
      </c>
      <c r="G77" s="177">
        <v>2175352</v>
      </c>
      <c r="H77" s="177">
        <v>9031924</v>
      </c>
      <c r="M77" s="177"/>
      <c r="N77" s="279"/>
      <c r="O77" s="177"/>
      <c r="Q77" s="165"/>
      <c r="R77" s="165"/>
      <c r="S77" s="165"/>
      <c r="T77" s="165"/>
      <c r="U77" s="165"/>
    </row>
    <row r="78" spans="2:21" s="170" customFormat="1">
      <c r="B78" s="173"/>
      <c r="C78" s="279">
        <v>2018</v>
      </c>
      <c r="D78" s="177">
        <v>2758780</v>
      </c>
      <c r="E78" s="177">
        <v>2711699</v>
      </c>
      <c r="F78" s="177">
        <v>2739890</v>
      </c>
      <c r="G78" s="177">
        <v>2469237</v>
      </c>
      <c r="H78" s="177">
        <v>10679606</v>
      </c>
      <c r="M78" s="177"/>
      <c r="N78" s="279"/>
      <c r="O78" s="177"/>
    </row>
    <row r="79" spans="2:21" s="170" customFormat="1">
      <c r="B79" s="173"/>
      <c r="C79" s="279">
        <v>2017</v>
      </c>
      <c r="D79" s="177">
        <v>2388314</v>
      </c>
      <c r="E79" s="177">
        <v>2583203</v>
      </c>
      <c r="F79" s="177">
        <v>2743819</v>
      </c>
      <c r="G79" s="177">
        <v>2759424</v>
      </c>
      <c r="H79" s="177">
        <v>10474760</v>
      </c>
      <c r="M79" s="177"/>
      <c r="N79" s="279"/>
      <c r="O79" s="177"/>
    </row>
    <row r="80" spans="2:21" s="170" customFormat="1">
      <c r="B80" s="173"/>
      <c r="C80" s="279">
        <v>2016</v>
      </c>
      <c r="D80" s="177">
        <v>2396846</v>
      </c>
      <c r="E80" s="177">
        <v>2502412</v>
      </c>
      <c r="F80" s="177">
        <v>2547291</v>
      </c>
      <c r="G80" s="177">
        <v>2508618</v>
      </c>
      <c r="H80" s="177">
        <v>9955167</v>
      </c>
      <c r="M80" s="177"/>
      <c r="N80" s="279"/>
      <c r="O80" s="177"/>
    </row>
    <row r="81" spans="2:21" s="170" customFormat="1">
      <c r="B81" s="173"/>
      <c r="C81" s="279">
        <v>2015</v>
      </c>
      <c r="D81" s="177">
        <v>2191848</v>
      </c>
      <c r="E81" s="177">
        <v>2414027</v>
      </c>
      <c r="F81" s="177">
        <v>2542624</v>
      </c>
      <c r="G81" s="177">
        <v>2396944</v>
      </c>
      <c r="H81" s="177">
        <v>9545443</v>
      </c>
      <c r="M81" s="177"/>
      <c r="N81" s="279"/>
      <c r="O81" s="177"/>
    </row>
    <row r="82" spans="2:21" s="170" customFormat="1">
      <c r="B82" s="173"/>
      <c r="C82" s="279">
        <v>2014</v>
      </c>
      <c r="D82" s="177">
        <v>1962542</v>
      </c>
      <c r="E82" s="177">
        <v>2123374</v>
      </c>
      <c r="F82" s="177">
        <v>2178739</v>
      </c>
      <c r="G82" s="177">
        <v>2125770</v>
      </c>
      <c r="H82" s="177">
        <v>8390425</v>
      </c>
      <c r="M82" s="177"/>
      <c r="N82" s="279"/>
      <c r="O82" s="177"/>
    </row>
    <row r="83" spans="2:21" s="170" customFormat="1">
      <c r="B83" s="173"/>
      <c r="C83" s="279">
        <v>2013</v>
      </c>
      <c r="D83" s="177">
        <v>1775643</v>
      </c>
      <c r="E83" s="177">
        <v>1995246</v>
      </c>
      <c r="F83" s="177">
        <v>2066548</v>
      </c>
      <c r="G83" s="177">
        <v>1916546</v>
      </c>
      <c r="H83" s="177">
        <v>7753983</v>
      </c>
      <c r="M83" s="177"/>
      <c r="N83" s="279"/>
      <c r="O83" s="177"/>
    </row>
    <row r="84" spans="2:21" s="170" customFormat="1">
      <c r="B84" s="173"/>
      <c r="C84" s="279">
        <v>2012</v>
      </c>
      <c r="D84" s="177">
        <v>1534556</v>
      </c>
      <c r="E84" s="177">
        <v>1783667</v>
      </c>
      <c r="F84" s="177">
        <v>1910748</v>
      </c>
      <c r="G84" s="177">
        <v>1716073</v>
      </c>
      <c r="H84" s="177">
        <v>6945044</v>
      </c>
      <c r="M84" s="177"/>
      <c r="N84" s="279"/>
      <c r="O84" s="177"/>
    </row>
    <row r="85" spans="2:21" s="170" customFormat="1">
      <c r="B85" s="173"/>
      <c r="C85" s="279">
        <v>2011</v>
      </c>
      <c r="D85" s="177">
        <v>1390527</v>
      </c>
      <c r="E85" s="177">
        <v>1576560</v>
      </c>
      <c r="F85" s="177">
        <v>1649203</v>
      </c>
      <c r="G85" s="177">
        <v>1508786</v>
      </c>
      <c r="H85" s="177">
        <v>6125076</v>
      </c>
      <c r="M85" s="177"/>
      <c r="N85" s="279"/>
      <c r="O85" s="177"/>
    </row>
    <row r="86" spans="2:21" s="170" customFormat="1">
      <c r="B86" s="173"/>
      <c r="C86" s="279">
        <v>2010</v>
      </c>
      <c r="D86" s="177">
        <v>1253051</v>
      </c>
      <c r="E86" s="177">
        <v>1309558</v>
      </c>
      <c r="F86" s="177">
        <v>1446988</v>
      </c>
      <c r="G86" s="177">
        <v>1348013</v>
      </c>
      <c r="H86" s="177">
        <v>5357610</v>
      </c>
      <c r="M86" s="177"/>
      <c r="N86" s="279"/>
      <c r="O86" s="177"/>
    </row>
    <row r="87" spans="2:21" s="170" customFormat="1">
      <c r="B87" s="173" t="s">
        <v>40</v>
      </c>
      <c r="C87" s="279"/>
      <c r="D87" s="177"/>
      <c r="E87" s="177"/>
      <c r="F87" s="177"/>
      <c r="G87" s="177"/>
      <c r="H87" s="177"/>
      <c r="L87" s="177"/>
      <c r="M87" s="177"/>
      <c r="N87" s="279"/>
      <c r="O87" s="177"/>
    </row>
    <row r="88" spans="2:21" s="170" customFormat="1">
      <c r="B88" s="173"/>
      <c r="C88" s="279">
        <v>2021</v>
      </c>
      <c r="D88" s="177">
        <v>60275</v>
      </c>
      <c r="E88" s="177">
        <v>0</v>
      </c>
      <c r="F88" s="177">
        <v>0</v>
      </c>
      <c r="G88" s="177">
        <v>0</v>
      </c>
      <c r="H88" s="177">
        <v>60275</v>
      </c>
      <c r="L88" s="177"/>
      <c r="M88" s="177"/>
      <c r="N88" s="279"/>
      <c r="O88" s="177"/>
    </row>
    <row r="89" spans="2:21" s="170" customFormat="1">
      <c r="B89" s="173"/>
      <c r="C89" s="279">
        <v>2020</v>
      </c>
      <c r="D89" s="177">
        <v>78103</v>
      </c>
      <c r="E89" s="177">
        <v>10717</v>
      </c>
      <c r="F89" s="177">
        <v>107988</v>
      </c>
      <c r="G89" s="177">
        <v>77626</v>
      </c>
      <c r="H89" s="177">
        <v>274434</v>
      </c>
      <c r="L89" s="177"/>
      <c r="M89" s="177"/>
      <c r="N89" s="279"/>
      <c r="O89" s="177"/>
    </row>
    <row r="90" spans="2:21" s="170" customFormat="1">
      <c r="B90" s="173"/>
      <c r="C90" s="279">
        <v>2019</v>
      </c>
      <c r="D90" s="177">
        <v>100962</v>
      </c>
      <c r="E90" s="177">
        <v>326569</v>
      </c>
      <c r="F90" s="177">
        <v>475118</v>
      </c>
      <c r="G90" s="177">
        <v>182252</v>
      </c>
      <c r="H90" s="177">
        <v>1084901</v>
      </c>
      <c r="L90" s="177"/>
      <c r="M90" s="177"/>
      <c r="N90" s="279"/>
      <c r="O90" s="177"/>
      <c r="Q90" s="165"/>
      <c r="R90" s="165"/>
      <c r="S90" s="165"/>
      <c r="T90" s="165"/>
      <c r="U90" s="165"/>
    </row>
    <row r="91" spans="2:21" s="170" customFormat="1">
      <c r="B91" s="173"/>
      <c r="C91" s="279">
        <v>2018</v>
      </c>
      <c r="D91" s="177">
        <v>104873</v>
      </c>
      <c r="E91" s="177">
        <v>363902</v>
      </c>
      <c r="F91" s="177">
        <v>536916</v>
      </c>
      <c r="G91" s="177">
        <v>196204</v>
      </c>
      <c r="H91" s="177">
        <v>1201895</v>
      </c>
      <c r="L91" s="177"/>
      <c r="M91" s="177"/>
      <c r="N91" s="279"/>
      <c r="O91" s="177"/>
    </row>
    <row r="92" spans="2:21" s="170" customFormat="1">
      <c r="B92" s="173"/>
      <c r="C92" s="279">
        <v>2017</v>
      </c>
      <c r="D92" s="177">
        <v>81037</v>
      </c>
      <c r="E92" s="177">
        <v>237737</v>
      </c>
      <c r="F92" s="177">
        <v>340182</v>
      </c>
      <c r="G92" s="177">
        <v>162222</v>
      </c>
      <c r="H92" s="177">
        <v>821178</v>
      </c>
      <c r="L92" s="177"/>
      <c r="M92" s="177"/>
      <c r="N92" s="279"/>
      <c r="O92" s="177"/>
    </row>
    <row r="93" spans="2:21" s="170" customFormat="1">
      <c r="B93" s="173"/>
      <c r="C93" s="279">
        <v>2016</v>
      </c>
      <c r="D93" s="177">
        <v>82403</v>
      </c>
      <c r="E93" s="177">
        <v>209575</v>
      </c>
      <c r="F93" s="177">
        <v>297812</v>
      </c>
      <c r="G93" s="177">
        <v>128928</v>
      </c>
      <c r="H93" s="177">
        <v>718718</v>
      </c>
      <c r="L93" s="177"/>
      <c r="M93" s="177"/>
      <c r="N93" s="279"/>
      <c r="O93" s="177"/>
    </row>
    <row r="94" spans="2:21" s="170" customFormat="1">
      <c r="B94" s="173"/>
      <c r="C94" s="279">
        <v>2015</v>
      </c>
      <c r="D94" s="177">
        <v>74625</v>
      </c>
      <c r="E94" s="177">
        <v>275730</v>
      </c>
      <c r="F94" s="177">
        <v>407119</v>
      </c>
      <c r="G94" s="177">
        <v>156543</v>
      </c>
      <c r="H94" s="177">
        <v>914017</v>
      </c>
      <c r="L94" s="177"/>
      <c r="M94" s="177"/>
      <c r="N94" s="279"/>
      <c r="O94" s="177"/>
    </row>
    <row r="95" spans="2:21" s="170" customFormat="1">
      <c r="B95" s="173"/>
      <c r="C95" s="279">
        <v>2014</v>
      </c>
      <c r="D95" s="177">
        <v>51292</v>
      </c>
      <c r="E95" s="177">
        <v>193491</v>
      </c>
      <c r="F95" s="177">
        <v>357976</v>
      </c>
      <c r="G95" s="177">
        <v>122083</v>
      </c>
      <c r="H95" s="177">
        <v>724842</v>
      </c>
      <c r="L95" s="177"/>
      <c r="M95" s="177"/>
      <c r="N95" s="279"/>
      <c r="O95" s="177"/>
    </row>
    <row r="96" spans="2:21" s="170" customFormat="1">
      <c r="B96" s="173"/>
      <c r="C96" s="279">
        <v>2013</v>
      </c>
      <c r="D96" s="177">
        <v>16879</v>
      </c>
      <c r="E96" s="177">
        <v>92724</v>
      </c>
      <c r="F96" s="177">
        <v>169730</v>
      </c>
      <c r="G96" s="177">
        <v>59189</v>
      </c>
      <c r="H96" s="177">
        <v>338522</v>
      </c>
      <c r="L96" s="177"/>
      <c r="M96" s="177"/>
      <c r="N96" s="279"/>
      <c r="O96" s="177"/>
    </row>
    <row r="97" spans="2:21" s="170" customFormat="1">
      <c r="B97" s="173"/>
      <c r="C97" s="279">
        <v>2012</v>
      </c>
      <c r="D97" s="177">
        <v>0</v>
      </c>
      <c r="E97" s="177">
        <v>16280</v>
      </c>
      <c r="F97" s="177">
        <v>49260</v>
      </c>
      <c r="G97" s="177">
        <v>14200</v>
      </c>
      <c r="H97" s="177">
        <v>79740</v>
      </c>
      <c r="L97" s="177"/>
      <c r="M97" s="177"/>
      <c r="N97" s="279"/>
      <c r="O97" s="177"/>
    </row>
    <row r="98" spans="2:21" s="170" customFormat="1">
      <c r="B98" s="173"/>
      <c r="C98" s="279">
        <v>2011</v>
      </c>
      <c r="D98" s="177">
        <v>160</v>
      </c>
      <c r="E98" s="177">
        <v>3169</v>
      </c>
      <c r="F98" s="177">
        <v>8089</v>
      </c>
      <c r="G98" s="177">
        <v>2712</v>
      </c>
      <c r="H98" s="177">
        <v>14130</v>
      </c>
      <c r="L98" s="177"/>
      <c r="M98" s="177"/>
      <c r="N98" s="279"/>
      <c r="O98" s="177"/>
    </row>
    <row r="99" spans="2:21" s="170" customFormat="1">
      <c r="B99" s="173"/>
      <c r="C99" s="279">
        <v>2010</v>
      </c>
      <c r="D99" s="177">
        <v>0</v>
      </c>
      <c r="E99" s="177">
        <v>0</v>
      </c>
      <c r="F99" s="177">
        <v>2780</v>
      </c>
      <c r="G99" s="177">
        <v>1904</v>
      </c>
      <c r="H99" s="177">
        <v>4684</v>
      </c>
      <c r="L99" s="177"/>
      <c r="M99" s="177"/>
      <c r="N99" s="279"/>
      <c r="O99" s="177"/>
    </row>
    <row r="100" spans="2:21" s="170" customFormat="1">
      <c r="B100" s="173" t="s">
        <v>278</v>
      </c>
      <c r="C100" s="279"/>
      <c r="D100" s="177"/>
      <c r="E100" s="177"/>
      <c r="F100" s="177"/>
      <c r="G100" s="177"/>
      <c r="H100" s="177"/>
      <c r="M100" s="177"/>
      <c r="N100" s="279"/>
      <c r="O100" s="177"/>
    </row>
    <row r="101" spans="2:21" s="170" customFormat="1">
      <c r="B101" s="173"/>
      <c r="C101" s="279">
        <v>2021</v>
      </c>
      <c r="D101" s="177">
        <v>16673</v>
      </c>
      <c r="E101" s="177">
        <v>0</v>
      </c>
      <c r="F101" s="177">
        <v>0</v>
      </c>
      <c r="G101" s="177">
        <v>0</v>
      </c>
      <c r="H101" s="177">
        <v>16673</v>
      </c>
      <c r="M101" s="177"/>
      <c r="N101" s="279"/>
      <c r="O101" s="177"/>
    </row>
    <row r="102" spans="2:21" s="170" customFormat="1">
      <c r="B102" s="173"/>
      <c r="C102" s="279">
        <v>2020</v>
      </c>
      <c r="D102" s="177">
        <v>10058</v>
      </c>
      <c r="E102" s="177">
        <v>195</v>
      </c>
      <c r="F102" s="177">
        <v>24953</v>
      </c>
      <c r="G102" s="177">
        <v>24205</v>
      </c>
      <c r="H102" s="177">
        <v>59411</v>
      </c>
      <c r="M102" s="177"/>
      <c r="N102" s="279"/>
      <c r="O102" s="177"/>
    </row>
    <row r="103" spans="2:21" s="170" customFormat="1">
      <c r="B103" s="173"/>
      <c r="C103" s="279">
        <v>2019</v>
      </c>
      <c r="D103" s="177">
        <v>15757</v>
      </c>
      <c r="E103" s="177">
        <v>188819</v>
      </c>
      <c r="F103" s="177">
        <v>313076</v>
      </c>
      <c r="G103" s="177">
        <v>73764</v>
      </c>
      <c r="H103" s="177">
        <v>591416</v>
      </c>
      <c r="M103" s="177"/>
      <c r="N103" s="279"/>
      <c r="O103" s="177"/>
      <c r="Q103" s="165"/>
      <c r="R103" s="165"/>
      <c r="S103" s="165"/>
      <c r="T103" s="165"/>
      <c r="U103" s="165"/>
    </row>
    <row r="104" spans="2:21" s="170" customFormat="1">
      <c r="B104" s="173"/>
      <c r="C104" s="279">
        <v>2018</v>
      </c>
      <c r="D104" s="177">
        <v>9377</v>
      </c>
      <c r="E104" s="177">
        <v>208570</v>
      </c>
      <c r="F104" s="177">
        <v>328059</v>
      </c>
      <c r="G104" s="177">
        <v>80671</v>
      </c>
      <c r="H104" s="177">
        <v>626677</v>
      </c>
      <c r="M104" s="177"/>
      <c r="N104" s="279"/>
      <c r="O104" s="177"/>
    </row>
    <row r="105" spans="2:21" s="170" customFormat="1">
      <c r="B105" s="173"/>
      <c r="C105" s="279">
        <v>2017</v>
      </c>
      <c r="D105" s="177">
        <v>171</v>
      </c>
      <c r="E105" s="177">
        <v>105771</v>
      </c>
      <c r="F105" s="177">
        <v>180814</v>
      </c>
      <c r="G105" s="177">
        <v>55585</v>
      </c>
      <c r="H105" s="177">
        <v>342341</v>
      </c>
      <c r="M105" s="177"/>
      <c r="N105" s="279"/>
      <c r="O105" s="177"/>
    </row>
    <row r="106" spans="2:21" s="170" customFormat="1">
      <c r="B106" s="173"/>
      <c r="C106" s="279">
        <v>2016</v>
      </c>
      <c r="D106" s="177">
        <v>11181</v>
      </c>
      <c r="E106" s="177">
        <v>98253</v>
      </c>
      <c r="F106" s="177">
        <v>161791</v>
      </c>
      <c r="G106" s="177">
        <v>36022</v>
      </c>
      <c r="H106" s="177">
        <v>307247</v>
      </c>
      <c r="M106" s="177"/>
      <c r="N106" s="279"/>
      <c r="O106" s="177"/>
    </row>
    <row r="107" spans="2:21" s="170" customFormat="1">
      <c r="B107" s="173"/>
      <c r="C107" s="279">
        <v>2015</v>
      </c>
      <c r="D107" s="177">
        <v>16676</v>
      </c>
      <c r="E107" s="177">
        <v>164825</v>
      </c>
      <c r="F107" s="177">
        <v>264524</v>
      </c>
      <c r="G107" s="177">
        <v>64200</v>
      </c>
      <c r="H107" s="177">
        <v>510225</v>
      </c>
      <c r="M107" s="177"/>
      <c r="N107" s="279"/>
      <c r="O107" s="177"/>
    </row>
    <row r="108" spans="2:21" s="170" customFormat="1">
      <c r="B108" s="173"/>
      <c r="C108" s="279">
        <v>2014</v>
      </c>
      <c r="D108" s="177">
        <v>10159</v>
      </c>
      <c r="E108" s="177">
        <v>111949</v>
      </c>
      <c r="F108" s="177">
        <v>231524</v>
      </c>
      <c r="G108" s="177">
        <v>51632</v>
      </c>
      <c r="H108" s="177">
        <v>405264</v>
      </c>
      <c r="M108" s="177"/>
      <c r="N108" s="279"/>
      <c r="O108" s="177"/>
    </row>
    <row r="109" spans="2:21" s="170" customFormat="1">
      <c r="B109" s="173"/>
      <c r="C109" s="279">
        <v>2013</v>
      </c>
      <c r="D109" s="177">
        <v>707</v>
      </c>
      <c r="E109" s="177">
        <v>62715</v>
      </c>
      <c r="F109" s="177">
        <v>134019</v>
      </c>
      <c r="G109" s="177">
        <v>30491</v>
      </c>
      <c r="H109" s="177">
        <v>227932</v>
      </c>
      <c r="M109" s="177"/>
      <c r="N109" s="279"/>
      <c r="O109" s="177"/>
    </row>
    <row r="110" spans="2:21" s="170" customFormat="1">
      <c r="B110" s="173"/>
      <c r="C110" s="279">
        <v>2012</v>
      </c>
      <c r="D110" s="177">
        <v>0</v>
      </c>
      <c r="E110" s="177">
        <v>15958</v>
      </c>
      <c r="F110" s="177">
        <v>49245</v>
      </c>
      <c r="G110" s="177">
        <v>10683</v>
      </c>
      <c r="H110" s="177">
        <v>75886</v>
      </c>
      <c r="M110" s="177"/>
      <c r="N110" s="279"/>
      <c r="O110" s="177"/>
    </row>
    <row r="111" spans="2:21" s="170" customFormat="1">
      <c r="B111" s="173"/>
      <c r="C111" s="279">
        <v>2011</v>
      </c>
      <c r="D111" s="177">
        <v>0</v>
      </c>
      <c r="E111" s="177">
        <v>1530</v>
      </c>
      <c r="F111" s="177">
        <v>5696</v>
      </c>
      <c r="G111" s="177">
        <v>2712</v>
      </c>
      <c r="H111" s="177">
        <v>9938</v>
      </c>
      <c r="M111" s="177"/>
      <c r="N111" s="279"/>
      <c r="O111" s="177"/>
    </row>
    <row r="112" spans="2:21" s="170" customFormat="1">
      <c r="B112" s="173"/>
      <c r="C112" s="279">
        <v>2010</v>
      </c>
      <c r="D112" s="177">
        <v>0</v>
      </c>
      <c r="E112" s="177">
        <v>0</v>
      </c>
      <c r="F112" s="177">
        <v>0</v>
      </c>
      <c r="G112" s="177">
        <v>0</v>
      </c>
      <c r="H112" s="177">
        <v>0</v>
      </c>
      <c r="M112" s="177"/>
      <c r="N112" s="279"/>
      <c r="O112" s="177"/>
    </row>
    <row r="113" spans="2:21" s="170" customFormat="1">
      <c r="B113" s="173" t="s">
        <v>279</v>
      </c>
      <c r="C113" s="279"/>
      <c r="D113" s="177"/>
      <c r="E113" s="177"/>
      <c r="F113" s="177"/>
      <c r="G113" s="177"/>
      <c r="H113" s="177"/>
      <c r="M113" s="177"/>
      <c r="N113" s="279"/>
      <c r="O113" s="177"/>
    </row>
    <row r="114" spans="2:21" s="170" customFormat="1">
      <c r="B114" s="173"/>
      <c r="C114" s="279">
        <v>2021</v>
      </c>
      <c r="D114" s="177">
        <v>43602</v>
      </c>
      <c r="E114" s="177">
        <v>0</v>
      </c>
      <c r="F114" s="177">
        <v>0</v>
      </c>
      <c r="G114" s="177">
        <v>0</v>
      </c>
      <c r="H114" s="177">
        <v>43602</v>
      </c>
      <c r="M114" s="177"/>
      <c r="N114" s="279"/>
      <c r="O114" s="177"/>
    </row>
    <row r="115" spans="2:21" s="170" customFormat="1">
      <c r="B115" s="173"/>
      <c r="C115" s="279">
        <v>2020</v>
      </c>
      <c r="D115" s="177">
        <v>68045</v>
      </c>
      <c r="E115" s="177">
        <v>10522</v>
      </c>
      <c r="F115" s="177">
        <v>83035</v>
      </c>
      <c r="G115" s="177">
        <v>53421</v>
      </c>
      <c r="H115" s="177">
        <v>215023</v>
      </c>
      <c r="M115" s="177"/>
      <c r="N115" s="279"/>
      <c r="O115" s="177"/>
    </row>
    <row r="116" spans="2:21" s="170" customFormat="1">
      <c r="B116" s="173"/>
      <c r="C116" s="279">
        <v>2019</v>
      </c>
      <c r="D116" s="177">
        <v>85205</v>
      </c>
      <c r="E116" s="177">
        <v>137750</v>
      </c>
      <c r="F116" s="177">
        <v>162042</v>
      </c>
      <c r="G116" s="177">
        <v>108488</v>
      </c>
      <c r="H116" s="177">
        <v>493485</v>
      </c>
      <c r="M116" s="177"/>
      <c r="N116" s="279"/>
      <c r="O116" s="177"/>
      <c r="Q116" s="165"/>
      <c r="R116" s="165"/>
      <c r="S116" s="165"/>
      <c r="T116" s="165"/>
      <c r="U116" s="165"/>
    </row>
    <row r="117" spans="2:21" s="170" customFormat="1">
      <c r="B117" s="173"/>
      <c r="C117" s="279">
        <v>2018</v>
      </c>
      <c r="D117" s="177">
        <v>95496</v>
      </c>
      <c r="E117" s="177">
        <v>155332</v>
      </c>
      <c r="F117" s="177">
        <v>208857</v>
      </c>
      <c r="G117" s="177">
        <v>115533</v>
      </c>
      <c r="H117" s="177">
        <v>575218</v>
      </c>
      <c r="M117" s="177"/>
      <c r="N117" s="279"/>
      <c r="O117" s="177"/>
    </row>
    <row r="118" spans="2:21" s="170" customFormat="1">
      <c r="B118" s="173"/>
      <c r="C118" s="279">
        <v>2017</v>
      </c>
      <c r="D118" s="177">
        <v>80866</v>
      </c>
      <c r="E118" s="177">
        <v>131966</v>
      </c>
      <c r="F118" s="177">
        <v>159368</v>
      </c>
      <c r="G118" s="177">
        <v>106637</v>
      </c>
      <c r="H118" s="177">
        <v>478837</v>
      </c>
      <c r="M118" s="177"/>
      <c r="N118" s="279"/>
      <c r="O118" s="177"/>
    </row>
    <row r="119" spans="2:21" s="170" customFormat="1">
      <c r="B119" s="173"/>
      <c r="C119" s="279">
        <v>2016</v>
      </c>
      <c r="D119" s="177">
        <v>71222</v>
      </c>
      <c r="E119" s="177">
        <v>111322</v>
      </c>
      <c r="F119" s="177">
        <v>136021</v>
      </c>
      <c r="G119" s="177">
        <v>92906</v>
      </c>
      <c r="H119" s="177">
        <v>411471</v>
      </c>
      <c r="M119" s="177"/>
      <c r="N119" s="279"/>
      <c r="O119" s="177"/>
    </row>
    <row r="120" spans="2:21" s="170" customFormat="1">
      <c r="B120" s="173"/>
      <c r="C120" s="279">
        <v>2015</v>
      </c>
      <c r="D120" s="177">
        <v>57949</v>
      </c>
      <c r="E120" s="177">
        <v>110905</v>
      </c>
      <c r="F120" s="177">
        <v>142595</v>
      </c>
      <c r="G120" s="177">
        <v>92343</v>
      </c>
      <c r="H120" s="177">
        <v>403792</v>
      </c>
      <c r="M120" s="177"/>
      <c r="N120" s="279"/>
      <c r="O120" s="177"/>
    </row>
    <row r="121" spans="2:21" s="170" customFormat="1">
      <c r="B121" s="173"/>
      <c r="C121" s="279">
        <v>2014</v>
      </c>
      <c r="D121" s="177">
        <v>41133</v>
      </c>
      <c r="E121" s="177">
        <v>81542</v>
      </c>
      <c r="F121" s="177">
        <v>126452</v>
      </c>
      <c r="G121" s="177">
        <v>70451</v>
      </c>
      <c r="H121" s="177">
        <v>319578</v>
      </c>
      <c r="M121" s="177"/>
      <c r="N121" s="279"/>
      <c r="O121" s="177"/>
    </row>
    <row r="122" spans="2:21" s="170" customFormat="1">
      <c r="B122" s="173"/>
      <c r="C122" s="279">
        <v>2013</v>
      </c>
      <c r="D122" s="177">
        <v>16172</v>
      </c>
      <c r="E122" s="177">
        <v>30009</v>
      </c>
      <c r="F122" s="177">
        <v>35711</v>
      </c>
      <c r="G122" s="177">
        <v>28698</v>
      </c>
      <c r="H122" s="177">
        <v>110590</v>
      </c>
      <c r="M122" s="177"/>
      <c r="N122" s="279"/>
      <c r="O122" s="177"/>
    </row>
    <row r="123" spans="2:21" s="170" customFormat="1">
      <c r="B123" s="173"/>
      <c r="C123" s="279">
        <v>2012</v>
      </c>
      <c r="D123" s="177">
        <v>0</v>
      </c>
      <c r="E123" s="177">
        <v>322</v>
      </c>
      <c r="F123" s="177">
        <v>15</v>
      </c>
      <c r="G123" s="177">
        <v>3517</v>
      </c>
      <c r="H123" s="177">
        <v>3854</v>
      </c>
      <c r="M123" s="177"/>
      <c r="N123" s="279"/>
      <c r="O123" s="177"/>
    </row>
    <row r="124" spans="2:21" s="170" customFormat="1">
      <c r="B124" s="173"/>
      <c r="C124" s="279">
        <v>2011</v>
      </c>
      <c r="D124" s="177">
        <v>160</v>
      </c>
      <c r="E124" s="177">
        <v>1639</v>
      </c>
      <c r="F124" s="177">
        <v>2393</v>
      </c>
      <c r="G124" s="177">
        <v>0</v>
      </c>
      <c r="H124" s="177">
        <v>4192</v>
      </c>
      <c r="M124" s="177"/>
      <c r="N124" s="279"/>
      <c r="O124" s="177"/>
    </row>
    <row r="125" spans="2:21" s="170" customFormat="1">
      <c r="B125" s="173"/>
      <c r="C125" s="279">
        <v>2010</v>
      </c>
      <c r="D125" s="177">
        <v>0</v>
      </c>
      <c r="E125" s="177">
        <v>0</v>
      </c>
      <c r="F125" s="177">
        <v>2780</v>
      </c>
      <c r="G125" s="177">
        <v>1904</v>
      </c>
      <c r="H125" s="177">
        <v>4684</v>
      </c>
      <c r="M125" s="177"/>
      <c r="N125" s="279"/>
      <c r="O125" s="177"/>
    </row>
    <row r="126" spans="2:21" s="170" customFormat="1">
      <c r="B126" s="173"/>
      <c r="C126" s="279"/>
      <c r="D126" s="177"/>
      <c r="E126" s="177"/>
      <c r="F126" s="177"/>
      <c r="G126" s="177"/>
      <c r="H126" s="177"/>
      <c r="M126" s="177"/>
      <c r="N126" s="279"/>
      <c r="O126" s="177"/>
    </row>
    <row r="127" spans="2:21" s="170" customFormat="1">
      <c r="B127" s="173" t="s">
        <v>97</v>
      </c>
      <c r="C127" s="279"/>
      <c r="D127" s="177"/>
      <c r="E127" s="177"/>
      <c r="F127" s="177"/>
      <c r="G127" s="177"/>
      <c r="H127" s="177"/>
      <c r="M127" s="177"/>
      <c r="N127" s="279"/>
      <c r="O127" s="177"/>
    </row>
    <row r="128" spans="2:21" s="170" customFormat="1">
      <c r="B128" s="173"/>
      <c r="C128" s="279">
        <v>2021</v>
      </c>
      <c r="D128" s="177">
        <v>160493</v>
      </c>
      <c r="E128" s="177">
        <v>0</v>
      </c>
      <c r="F128" s="177">
        <v>0</v>
      </c>
      <c r="G128" s="177">
        <v>0</v>
      </c>
      <c r="H128" s="177">
        <v>160493</v>
      </c>
      <c r="L128" s="177"/>
      <c r="M128" s="177"/>
      <c r="N128" s="279"/>
      <c r="O128" s="177"/>
    </row>
    <row r="129" spans="2:21" s="170" customFormat="1">
      <c r="B129" s="173"/>
      <c r="C129" s="279">
        <v>2020</v>
      </c>
      <c r="D129" s="177">
        <v>219824</v>
      </c>
      <c r="E129" s="177">
        <v>53738</v>
      </c>
      <c r="F129" s="177">
        <v>919304</v>
      </c>
      <c r="G129" s="177">
        <v>300589</v>
      </c>
      <c r="H129" s="177">
        <v>1493455</v>
      </c>
      <c r="L129" s="177"/>
      <c r="M129" s="177"/>
      <c r="N129" s="279"/>
      <c r="O129" s="177"/>
    </row>
    <row r="130" spans="2:21" s="170" customFormat="1">
      <c r="B130" s="173"/>
      <c r="C130" s="279">
        <v>2019</v>
      </c>
      <c r="D130" s="177">
        <v>287115</v>
      </c>
      <c r="E130" s="177">
        <v>1242863</v>
      </c>
      <c r="F130" s="177">
        <v>2253790</v>
      </c>
      <c r="G130" s="177">
        <v>553965</v>
      </c>
      <c r="H130" s="177">
        <v>4337733</v>
      </c>
      <c r="L130" s="177"/>
      <c r="M130" s="177"/>
      <c r="N130" s="279"/>
      <c r="O130" s="177"/>
      <c r="Q130" s="165"/>
      <c r="R130" s="165"/>
      <c r="S130" s="165"/>
      <c r="T130" s="165"/>
      <c r="U130" s="165"/>
    </row>
    <row r="131" spans="2:21" s="170" customFormat="1">
      <c r="B131" s="173"/>
      <c r="C131" s="279">
        <v>2018</v>
      </c>
      <c r="D131" s="177">
        <v>330468</v>
      </c>
      <c r="E131" s="177">
        <v>1163884</v>
      </c>
      <c r="F131" s="177">
        <v>2155130</v>
      </c>
      <c r="G131" s="177">
        <v>526630</v>
      </c>
      <c r="H131" s="177">
        <v>4176112</v>
      </c>
      <c r="L131" s="177"/>
      <c r="M131" s="177"/>
      <c r="N131" s="279"/>
      <c r="O131" s="177"/>
    </row>
    <row r="132" spans="2:21" s="170" customFormat="1">
      <c r="B132" s="173"/>
      <c r="C132" s="279">
        <v>2017</v>
      </c>
      <c r="D132" s="177">
        <v>265231</v>
      </c>
      <c r="E132" s="177">
        <v>941932</v>
      </c>
      <c r="F132" s="177">
        <v>1819973</v>
      </c>
      <c r="G132" s="177">
        <v>474394</v>
      </c>
      <c r="H132" s="177">
        <v>3501530</v>
      </c>
      <c r="L132" s="177"/>
      <c r="M132" s="177"/>
      <c r="N132" s="279"/>
      <c r="O132" s="177"/>
    </row>
    <row r="133" spans="2:21" s="170" customFormat="1">
      <c r="B133" s="173"/>
      <c r="C133" s="279">
        <v>2016</v>
      </c>
      <c r="D133" s="177">
        <v>254039</v>
      </c>
      <c r="E133" s="177">
        <v>869442</v>
      </c>
      <c r="F133" s="177">
        <v>1671425</v>
      </c>
      <c r="G133" s="177">
        <v>426870</v>
      </c>
      <c r="H133" s="177">
        <v>3221776</v>
      </c>
      <c r="L133" s="177"/>
      <c r="M133" s="177"/>
      <c r="N133" s="279"/>
      <c r="O133" s="177"/>
    </row>
    <row r="134" spans="2:21" s="170" customFormat="1">
      <c r="B134" s="173"/>
      <c r="C134" s="279">
        <v>2015</v>
      </c>
      <c r="D134" s="177">
        <v>219440</v>
      </c>
      <c r="E134" s="177">
        <v>1071232</v>
      </c>
      <c r="F134" s="177">
        <v>2115730</v>
      </c>
      <c r="G134" s="177">
        <v>471471</v>
      </c>
      <c r="H134" s="177">
        <v>3877873</v>
      </c>
      <c r="L134" s="177"/>
      <c r="M134" s="177"/>
      <c r="N134" s="279"/>
      <c r="O134" s="177"/>
    </row>
    <row r="135" spans="2:21" s="170" customFormat="1">
      <c r="B135" s="173"/>
      <c r="C135" s="279">
        <v>2014</v>
      </c>
      <c r="D135" s="177">
        <v>208185</v>
      </c>
      <c r="E135" s="177">
        <v>1086559</v>
      </c>
      <c r="F135" s="177">
        <v>2073967</v>
      </c>
      <c r="G135" s="177">
        <v>477836</v>
      </c>
      <c r="H135" s="177">
        <v>3846547</v>
      </c>
      <c r="L135" s="177"/>
      <c r="M135" s="177"/>
      <c r="N135" s="279"/>
      <c r="O135" s="177"/>
    </row>
    <row r="136" spans="2:21" s="170" customFormat="1">
      <c r="B136" s="173"/>
      <c r="C136" s="279">
        <v>2013</v>
      </c>
      <c r="D136" s="177">
        <v>152552</v>
      </c>
      <c r="E136" s="177">
        <v>1034206</v>
      </c>
      <c r="F136" s="177">
        <v>1983779</v>
      </c>
      <c r="G136" s="177">
        <v>457783</v>
      </c>
      <c r="H136" s="177">
        <v>3628320</v>
      </c>
      <c r="L136" s="177"/>
      <c r="M136" s="177"/>
      <c r="N136" s="279"/>
      <c r="O136" s="177"/>
    </row>
    <row r="137" spans="2:21" s="170" customFormat="1">
      <c r="B137" s="173"/>
      <c r="C137" s="279">
        <v>2012</v>
      </c>
      <c r="D137" s="177">
        <v>161835</v>
      </c>
      <c r="E137" s="177">
        <v>988128</v>
      </c>
      <c r="F137" s="177">
        <v>1961608</v>
      </c>
      <c r="G137" s="177">
        <v>418889</v>
      </c>
      <c r="H137" s="177">
        <v>3530460</v>
      </c>
      <c r="L137" s="177"/>
      <c r="M137" s="177"/>
      <c r="N137" s="279"/>
      <c r="O137" s="177"/>
    </row>
    <row r="138" spans="2:21" s="170" customFormat="1">
      <c r="B138" s="173"/>
      <c r="C138" s="279"/>
      <c r="D138" s="177"/>
      <c r="E138" s="177"/>
      <c r="F138" s="177"/>
      <c r="G138" s="177"/>
      <c r="H138" s="177"/>
      <c r="M138" s="177"/>
      <c r="N138" s="279"/>
      <c r="O138" s="177"/>
    </row>
    <row r="139" spans="2:21" s="170" customFormat="1">
      <c r="B139" s="173" t="s">
        <v>278</v>
      </c>
      <c r="C139" s="279"/>
      <c r="D139" s="177"/>
      <c r="E139" s="177"/>
      <c r="F139" s="177"/>
      <c r="G139" s="177"/>
      <c r="H139" s="177"/>
      <c r="M139" s="177"/>
      <c r="N139" s="279"/>
      <c r="O139" s="177"/>
    </row>
    <row r="140" spans="2:21" s="170" customFormat="1">
      <c r="B140" s="173"/>
      <c r="C140" s="279">
        <v>2021</v>
      </c>
      <c r="D140" s="177">
        <v>0</v>
      </c>
      <c r="E140" s="177">
        <v>0</v>
      </c>
      <c r="F140" s="177">
        <v>0</v>
      </c>
      <c r="G140" s="177">
        <v>0</v>
      </c>
      <c r="H140" s="177">
        <v>0</v>
      </c>
      <c r="M140" s="177"/>
      <c r="N140" s="279"/>
      <c r="O140" s="177"/>
    </row>
    <row r="141" spans="2:21" s="170" customFormat="1">
      <c r="B141" s="173"/>
      <c r="C141" s="279">
        <v>2020</v>
      </c>
      <c r="D141" s="177">
        <v>0</v>
      </c>
      <c r="E141" s="177">
        <v>1035</v>
      </c>
      <c r="F141" s="177">
        <v>385437</v>
      </c>
      <c r="G141" s="177">
        <v>91789</v>
      </c>
      <c r="H141" s="177">
        <v>478261</v>
      </c>
      <c r="M141" s="177"/>
      <c r="N141" s="279"/>
      <c r="O141" s="177"/>
    </row>
    <row r="142" spans="2:21" s="170" customFormat="1">
      <c r="B142" s="173"/>
      <c r="C142" s="279">
        <v>2019</v>
      </c>
      <c r="D142" s="177">
        <v>306</v>
      </c>
      <c r="E142" s="177">
        <v>568274</v>
      </c>
      <c r="F142" s="177">
        <v>1125550</v>
      </c>
      <c r="G142" s="177">
        <v>179205</v>
      </c>
      <c r="H142" s="177">
        <v>1873335</v>
      </c>
      <c r="M142" s="177"/>
      <c r="N142" s="279"/>
      <c r="O142" s="177"/>
      <c r="Q142" s="165"/>
      <c r="R142" s="165"/>
      <c r="S142" s="165"/>
      <c r="T142" s="165"/>
      <c r="U142" s="165"/>
    </row>
    <row r="143" spans="2:21" s="170" customFormat="1">
      <c r="B143" s="173"/>
      <c r="C143" s="279">
        <v>2018</v>
      </c>
      <c r="D143" s="177">
        <v>4413</v>
      </c>
      <c r="E143" s="177">
        <v>453684</v>
      </c>
      <c r="F143" s="177">
        <v>897782</v>
      </c>
      <c r="G143" s="177">
        <v>150048</v>
      </c>
      <c r="H143" s="177">
        <v>1505927</v>
      </c>
      <c r="M143" s="177"/>
      <c r="N143" s="279"/>
      <c r="O143" s="177"/>
    </row>
    <row r="144" spans="2:21" s="170" customFormat="1">
      <c r="B144" s="173"/>
      <c r="C144" s="279">
        <v>2017</v>
      </c>
      <c r="D144" s="177">
        <v>1975</v>
      </c>
      <c r="E144" s="177">
        <v>261034</v>
      </c>
      <c r="F144" s="177">
        <v>578127</v>
      </c>
      <c r="G144" s="177">
        <v>84132</v>
      </c>
      <c r="H144" s="177">
        <v>925268</v>
      </c>
      <c r="M144" s="177"/>
      <c r="N144" s="279"/>
      <c r="O144" s="177"/>
    </row>
    <row r="145" spans="2:21" s="170" customFormat="1">
      <c r="B145" s="173"/>
      <c r="C145" s="279">
        <v>2016</v>
      </c>
      <c r="D145" s="177">
        <v>1339</v>
      </c>
      <c r="E145" s="177">
        <v>289200</v>
      </c>
      <c r="F145" s="177">
        <v>535736</v>
      </c>
      <c r="G145" s="177">
        <v>83459</v>
      </c>
      <c r="H145" s="177">
        <v>909734</v>
      </c>
      <c r="M145" s="177"/>
      <c r="N145" s="279"/>
      <c r="O145" s="177"/>
    </row>
    <row r="146" spans="2:21" s="170" customFormat="1">
      <c r="B146" s="173"/>
      <c r="C146" s="279">
        <v>2015</v>
      </c>
      <c r="D146" s="177">
        <v>1211</v>
      </c>
      <c r="E146" s="177">
        <v>495966</v>
      </c>
      <c r="F146" s="177">
        <v>932072</v>
      </c>
      <c r="G146" s="177">
        <v>139509</v>
      </c>
      <c r="H146" s="177">
        <v>1568758</v>
      </c>
      <c r="M146" s="177"/>
      <c r="N146" s="279"/>
      <c r="O146" s="177"/>
    </row>
    <row r="147" spans="2:21" s="170" customFormat="1">
      <c r="B147" s="173"/>
      <c r="C147" s="279">
        <v>2014</v>
      </c>
      <c r="D147" s="177">
        <v>909</v>
      </c>
      <c r="E147" s="177">
        <v>583269</v>
      </c>
      <c r="F147" s="177">
        <v>1084126</v>
      </c>
      <c r="G147" s="177">
        <v>166799</v>
      </c>
      <c r="H147" s="177">
        <v>1835103</v>
      </c>
      <c r="M147" s="177"/>
      <c r="N147" s="279"/>
      <c r="O147" s="177"/>
    </row>
    <row r="148" spans="2:21" s="170" customFormat="1">
      <c r="B148" s="173"/>
      <c r="C148" s="279">
        <v>2013</v>
      </c>
      <c r="D148" s="177">
        <v>2183</v>
      </c>
      <c r="E148" s="177">
        <v>590298</v>
      </c>
      <c r="F148" s="177">
        <v>1106670</v>
      </c>
      <c r="G148" s="177">
        <v>191142</v>
      </c>
      <c r="H148" s="177">
        <v>1890293</v>
      </c>
      <c r="M148" s="177"/>
      <c r="N148" s="279"/>
      <c r="O148" s="177"/>
    </row>
    <row r="149" spans="2:21" s="170" customFormat="1">
      <c r="B149" s="173"/>
      <c r="C149" s="279">
        <v>2012</v>
      </c>
      <c r="D149" s="177">
        <v>2699</v>
      </c>
      <c r="E149" s="177">
        <v>577645</v>
      </c>
      <c r="F149" s="177">
        <v>1140693</v>
      </c>
      <c r="G149" s="177">
        <v>195109</v>
      </c>
      <c r="H149" s="177">
        <v>1916146</v>
      </c>
      <c r="M149" s="177"/>
      <c r="N149" s="279"/>
      <c r="O149" s="177"/>
    </row>
    <row r="150" spans="2:21" s="170" customFormat="1">
      <c r="B150" s="173" t="s">
        <v>279</v>
      </c>
      <c r="C150" s="279"/>
      <c r="D150" s="177"/>
      <c r="E150" s="177"/>
      <c r="F150" s="177"/>
      <c r="G150" s="177"/>
      <c r="H150" s="177"/>
      <c r="M150" s="177"/>
      <c r="N150" s="279"/>
      <c r="O150" s="177"/>
    </row>
    <row r="151" spans="2:21" s="170" customFormat="1">
      <c r="B151" s="173"/>
      <c r="C151" s="279">
        <v>2021</v>
      </c>
      <c r="D151" s="177">
        <v>160493</v>
      </c>
      <c r="E151" s="177">
        <v>0</v>
      </c>
      <c r="F151" s="177">
        <v>0</v>
      </c>
      <c r="G151" s="177">
        <v>0</v>
      </c>
      <c r="H151" s="177">
        <v>160493</v>
      </c>
      <c r="M151" s="177"/>
      <c r="N151" s="279"/>
      <c r="O151" s="177"/>
    </row>
    <row r="152" spans="2:21" s="170" customFormat="1">
      <c r="B152" s="173"/>
      <c r="C152" s="279">
        <v>2020</v>
      </c>
      <c r="D152" s="177">
        <v>219824</v>
      </c>
      <c r="E152" s="177">
        <v>52703</v>
      </c>
      <c r="F152" s="177">
        <v>533867</v>
      </c>
      <c r="G152" s="177">
        <v>208800</v>
      </c>
      <c r="H152" s="177">
        <v>1015194</v>
      </c>
      <c r="M152" s="177"/>
      <c r="N152" s="279"/>
      <c r="O152" s="177"/>
    </row>
    <row r="153" spans="2:21" s="170" customFormat="1">
      <c r="B153" s="173"/>
      <c r="C153" s="279">
        <v>2019</v>
      </c>
      <c r="D153" s="177">
        <v>286809</v>
      </c>
      <c r="E153" s="177">
        <v>674589</v>
      </c>
      <c r="F153" s="177">
        <v>1128240</v>
      </c>
      <c r="G153" s="177">
        <v>374760</v>
      </c>
      <c r="H153" s="177">
        <v>2464398</v>
      </c>
      <c r="M153" s="177"/>
      <c r="N153" s="279"/>
      <c r="O153" s="177"/>
      <c r="Q153" s="165"/>
      <c r="R153" s="165"/>
      <c r="S153" s="165"/>
      <c r="T153" s="165"/>
      <c r="U153" s="165"/>
    </row>
    <row r="154" spans="2:21" s="170" customFormat="1">
      <c r="B154" s="173"/>
      <c r="C154" s="279">
        <v>2018</v>
      </c>
      <c r="D154" s="177">
        <v>326055</v>
      </c>
      <c r="E154" s="177">
        <v>710200</v>
      </c>
      <c r="F154" s="177">
        <v>1257348</v>
      </c>
      <c r="G154" s="177">
        <v>376582</v>
      </c>
      <c r="H154" s="177">
        <v>2670185</v>
      </c>
      <c r="M154" s="177"/>
      <c r="N154" s="279"/>
      <c r="O154" s="177"/>
    </row>
    <row r="155" spans="2:21" s="170" customFormat="1">
      <c r="B155" s="173"/>
      <c r="C155" s="279">
        <v>2017</v>
      </c>
      <c r="D155" s="177">
        <v>263256</v>
      </c>
      <c r="E155" s="177">
        <v>680898</v>
      </c>
      <c r="F155" s="177">
        <v>1241846</v>
      </c>
      <c r="G155" s="177">
        <v>390262</v>
      </c>
      <c r="H155" s="177">
        <v>2576262</v>
      </c>
      <c r="M155" s="177"/>
      <c r="N155" s="279"/>
      <c r="O155" s="177"/>
    </row>
    <row r="156" spans="2:21" s="170" customFormat="1">
      <c r="B156" s="173"/>
      <c r="C156" s="279">
        <v>2016</v>
      </c>
      <c r="D156" s="177">
        <v>252700</v>
      </c>
      <c r="E156" s="177">
        <v>580242</v>
      </c>
      <c r="F156" s="177">
        <v>1135689</v>
      </c>
      <c r="G156" s="177">
        <v>343411</v>
      </c>
      <c r="H156" s="177">
        <v>2312042</v>
      </c>
      <c r="M156" s="177"/>
      <c r="N156" s="279"/>
      <c r="O156" s="177"/>
    </row>
    <row r="157" spans="2:21" s="170" customFormat="1">
      <c r="B157" s="173"/>
      <c r="C157" s="279">
        <v>2015</v>
      </c>
      <c r="D157" s="177">
        <v>218229</v>
      </c>
      <c r="E157" s="177">
        <v>575266</v>
      </c>
      <c r="F157" s="177">
        <v>1183658</v>
      </c>
      <c r="G157" s="177">
        <v>331962</v>
      </c>
      <c r="H157" s="177">
        <v>2309115</v>
      </c>
      <c r="M157" s="177"/>
      <c r="N157" s="279"/>
      <c r="O157" s="177"/>
    </row>
    <row r="158" spans="2:21" s="170" customFormat="1">
      <c r="B158" s="173"/>
      <c r="C158" s="279">
        <v>2014</v>
      </c>
      <c r="D158" s="177">
        <v>207276</v>
      </c>
      <c r="E158" s="177">
        <v>503290</v>
      </c>
      <c r="F158" s="177">
        <v>989841</v>
      </c>
      <c r="G158" s="177">
        <v>311037</v>
      </c>
      <c r="H158" s="177">
        <v>2011444</v>
      </c>
      <c r="M158" s="177"/>
      <c r="N158" s="279"/>
      <c r="O158" s="177"/>
    </row>
    <row r="159" spans="2:21" s="170" customFormat="1">
      <c r="B159" s="173"/>
      <c r="C159" s="279">
        <v>2013</v>
      </c>
      <c r="D159" s="177">
        <v>150369</v>
      </c>
      <c r="E159" s="177">
        <v>443908</v>
      </c>
      <c r="F159" s="177">
        <v>877109</v>
      </c>
      <c r="G159" s="177">
        <v>266641</v>
      </c>
      <c r="H159" s="177">
        <v>1738027</v>
      </c>
      <c r="M159" s="177"/>
      <c r="N159" s="279"/>
      <c r="O159" s="177"/>
    </row>
    <row r="160" spans="2:21" s="170" customFormat="1">
      <c r="B160" s="173"/>
      <c r="C160" s="279">
        <v>2012</v>
      </c>
      <c r="D160" s="177">
        <v>159136</v>
      </c>
      <c r="E160" s="177">
        <v>410483</v>
      </c>
      <c r="F160" s="177">
        <v>820915</v>
      </c>
      <c r="G160" s="177">
        <v>223780</v>
      </c>
      <c r="H160" s="177">
        <v>1614314</v>
      </c>
      <c r="M160" s="177"/>
      <c r="N160" s="279"/>
      <c r="O160" s="177"/>
    </row>
    <row r="161" spans="2:21" s="170" customFormat="1">
      <c r="B161" s="173"/>
      <c r="C161" s="279"/>
      <c r="D161" s="177"/>
      <c r="E161" s="177"/>
      <c r="F161" s="177"/>
      <c r="G161" s="177"/>
      <c r="H161" s="177"/>
      <c r="M161" s="177"/>
      <c r="N161" s="279"/>
      <c r="O161" s="177"/>
    </row>
    <row r="162" spans="2:21" s="170" customFormat="1">
      <c r="B162" s="173" t="s">
        <v>280</v>
      </c>
      <c r="C162" s="279"/>
      <c r="D162" s="177"/>
      <c r="E162" s="177"/>
      <c r="F162" s="177"/>
      <c r="G162" s="177"/>
      <c r="H162" s="177"/>
      <c r="M162" s="177"/>
      <c r="N162" s="279"/>
      <c r="O162" s="177"/>
    </row>
    <row r="163" spans="2:21" s="170" customFormat="1">
      <c r="B163" s="173"/>
      <c r="C163" s="279">
        <v>2021</v>
      </c>
      <c r="D163" s="177">
        <v>1146229</v>
      </c>
      <c r="E163" s="177">
        <v>0</v>
      </c>
      <c r="F163" s="177">
        <v>0</v>
      </c>
      <c r="G163" s="177">
        <v>0</v>
      </c>
      <c r="H163" s="177">
        <v>1146229</v>
      </c>
      <c r="L163" s="177"/>
      <c r="M163" s="177"/>
      <c r="N163" s="279"/>
      <c r="O163" s="177"/>
    </row>
    <row r="164" spans="2:21" s="170" customFormat="1">
      <c r="B164" s="173"/>
      <c r="C164" s="279">
        <v>2020</v>
      </c>
      <c r="D164" s="177">
        <v>2334886</v>
      </c>
      <c r="E164" s="177">
        <v>169082</v>
      </c>
      <c r="F164" s="177">
        <v>4628595</v>
      </c>
      <c r="G164" s="177">
        <v>2639065</v>
      </c>
      <c r="H164" s="177">
        <v>9771628</v>
      </c>
      <c r="L164" s="177"/>
      <c r="M164" s="177"/>
      <c r="N164" s="279"/>
      <c r="O164" s="177"/>
    </row>
    <row r="165" spans="2:21" s="170" customFormat="1">
      <c r="B165" s="173"/>
      <c r="C165" s="279">
        <v>2019</v>
      </c>
      <c r="D165" s="177">
        <v>2803848</v>
      </c>
      <c r="E165" s="177">
        <v>10638826</v>
      </c>
      <c r="F165" s="177">
        <v>15855494</v>
      </c>
      <c r="G165" s="177">
        <v>6381253</v>
      </c>
      <c r="H165" s="177">
        <v>35679421</v>
      </c>
      <c r="L165" s="177"/>
      <c r="M165" s="177"/>
      <c r="N165" s="279"/>
      <c r="O165" s="177"/>
      <c r="Q165" s="165"/>
      <c r="R165" s="165"/>
      <c r="S165" s="165"/>
      <c r="T165" s="165"/>
      <c r="U165" s="165"/>
    </row>
    <row r="166" spans="2:21" s="170" customFormat="1">
      <c r="B166" s="173"/>
      <c r="C166" s="279">
        <v>2018</v>
      </c>
      <c r="D166" s="177">
        <v>2481615</v>
      </c>
      <c r="E166" s="177">
        <v>9473090</v>
      </c>
      <c r="F166" s="177">
        <v>14084269</v>
      </c>
      <c r="G166" s="177">
        <v>5664890</v>
      </c>
      <c r="H166" s="177">
        <v>31703864</v>
      </c>
      <c r="L166" s="177"/>
      <c r="M166" s="177"/>
      <c r="N166" s="279"/>
      <c r="O166" s="177"/>
    </row>
    <row r="167" spans="2:21" s="170" customFormat="1">
      <c r="B167" s="173"/>
      <c r="C167" s="279">
        <v>2017</v>
      </c>
      <c r="D167" s="177">
        <v>2096407</v>
      </c>
      <c r="E167" s="177">
        <v>7225006</v>
      </c>
      <c r="F167" s="177">
        <v>11999259</v>
      </c>
      <c r="G167" s="177">
        <v>4551779</v>
      </c>
      <c r="H167" s="177">
        <v>25872451</v>
      </c>
      <c r="L167" s="177"/>
      <c r="M167" s="177"/>
      <c r="N167" s="279"/>
      <c r="O167" s="177"/>
    </row>
    <row r="168" spans="2:21" s="170" customFormat="1">
      <c r="B168" s="173"/>
      <c r="C168" s="279">
        <v>2016</v>
      </c>
      <c r="D168" s="177">
        <v>2318230</v>
      </c>
      <c r="E168" s="177">
        <v>4922444</v>
      </c>
      <c r="F168" s="177">
        <v>7659474</v>
      </c>
      <c r="G168" s="177">
        <v>3868387</v>
      </c>
      <c r="H168" s="177">
        <v>18768535</v>
      </c>
      <c r="L168" s="177"/>
      <c r="M168" s="177"/>
      <c r="N168" s="279"/>
      <c r="O168" s="177"/>
    </row>
    <row r="169" spans="2:21" s="170" customFormat="1">
      <c r="B169" s="173"/>
      <c r="C169" s="279">
        <v>2015</v>
      </c>
      <c r="D169" s="177">
        <v>2453227</v>
      </c>
      <c r="E169" s="177">
        <v>8210993</v>
      </c>
      <c r="F169" s="177">
        <v>12443706</v>
      </c>
      <c r="G169" s="177">
        <v>4661478</v>
      </c>
      <c r="H169" s="177">
        <v>27769404</v>
      </c>
      <c r="L169" s="177"/>
      <c r="M169" s="177"/>
      <c r="N169" s="279"/>
      <c r="O169" s="177"/>
    </row>
    <row r="170" spans="2:21" s="170" customFormat="1">
      <c r="B170" s="173"/>
      <c r="C170" s="279">
        <v>2014</v>
      </c>
      <c r="D170" s="177">
        <v>2368141</v>
      </c>
      <c r="E170" s="177">
        <v>8801574</v>
      </c>
      <c r="F170" s="177">
        <v>12377747</v>
      </c>
      <c r="G170" s="177">
        <v>4755730</v>
      </c>
      <c r="H170" s="177">
        <v>28303192</v>
      </c>
      <c r="L170" s="177"/>
      <c r="M170" s="177"/>
      <c r="N170" s="279"/>
      <c r="O170" s="177"/>
    </row>
    <row r="171" spans="2:21" s="170" customFormat="1">
      <c r="B171" s="173"/>
      <c r="C171" s="279">
        <v>2013</v>
      </c>
      <c r="D171" s="177">
        <v>2300651</v>
      </c>
      <c r="E171" s="177">
        <v>8161389</v>
      </c>
      <c r="F171" s="177">
        <v>11788602</v>
      </c>
      <c r="G171" s="177">
        <v>4767981</v>
      </c>
      <c r="H171" s="177">
        <v>27018623</v>
      </c>
      <c r="L171" s="177"/>
      <c r="M171" s="177"/>
      <c r="N171" s="279"/>
      <c r="O171" s="177"/>
    </row>
    <row r="172" spans="2:21" s="170" customFormat="1">
      <c r="B172" s="173"/>
      <c r="C172" s="279"/>
      <c r="D172" s="177"/>
      <c r="E172" s="177"/>
      <c r="F172" s="177"/>
      <c r="G172" s="177"/>
      <c r="H172" s="177"/>
      <c r="L172" s="177"/>
      <c r="M172" s="177"/>
      <c r="N172" s="279"/>
      <c r="O172" s="177"/>
    </row>
    <row r="173" spans="2:21" s="170" customFormat="1">
      <c r="B173" s="173" t="s">
        <v>278</v>
      </c>
      <c r="C173" s="279">
        <v>2021</v>
      </c>
      <c r="D173" s="177">
        <v>461738</v>
      </c>
      <c r="E173" s="177">
        <v>0</v>
      </c>
      <c r="F173" s="177">
        <v>0</v>
      </c>
      <c r="G173" s="177">
        <v>0</v>
      </c>
      <c r="H173" s="177">
        <v>461738</v>
      </c>
      <c r="M173" s="177"/>
      <c r="N173" s="279"/>
      <c r="O173" s="177"/>
    </row>
    <row r="174" spans="2:21" s="170" customFormat="1">
      <c r="B174" s="173"/>
      <c r="C174" s="279">
        <v>2020</v>
      </c>
      <c r="D174" s="177">
        <v>1041700</v>
      </c>
      <c r="E174" s="177">
        <v>41232</v>
      </c>
      <c r="F174" s="177">
        <v>3668667</v>
      </c>
      <c r="G174" s="177">
        <v>1881712</v>
      </c>
      <c r="H174" s="177">
        <v>6633311</v>
      </c>
      <c r="M174" s="177"/>
      <c r="N174" s="279"/>
      <c r="O174" s="177"/>
    </row>
    <row r="175" spans="2:21" s="170" customFormat="1">
      <c r="B175" s="173"/>
      <c r="C175" s="279">
        <v>2019</v>
      </c>
      <c r="D175" s="177">
        <v>1156180</v>
      </c>
      <c r="E175" s="177">
        <v>8924217</v>
      </c>
      <c r="F175" s="177">
        <v>13916907</v>
      </c>
      <c r="G175" s="177">
        <v>4723187</v>
      </c>
      <c r="H175" s="177">
        <v>28720491</v>
      </c>
      <c r="M175" s="177"/>
      <c r="N175" s="279"/>
      <c r="O175" s="177"/>
      <c r="Q175" s="165"/>
      <c r="R175" s="165"/>
      <c r="S175" s="165"/>
      <c r="T175" s="165"/>
      <c r="U175" s="165"/>
    </row>
    <row r="176" spans="2:21" s="170" customFormat="1">
      <c r="B176" s="173"/>
      <c r="C176" s="279">
        <v>2018</v>
      </c>
      <c r="D176" s="177">
        <v>755474</v>
      </c>
      <c r="E176" s="177">
        <v>7515923</v>
      </c>
      <c r="F176" s="177">
        <v>11905579</v>
      </c>
      <c r="G176" s="177">
        <v>3951017</v>
      </c>
      <c r="H176" s="177">
        <v>24127993</v>
      </c>
      <c r="M176" s="177"/>
      <c r="N176" s="279"/>
      <c r="O176" s="177"/>
    </row>
    <row r="177" spans="2:21" s="170" customFormat="1">
      <c r="B177" s="173"/>
      <c r="C177" s="279">
        <v>2017</v>
      </c>
      <c r="D177" s="177">
        <v>590764</v>
      </c>
      <c r="E177" s="177">
        <v>5361909</v>
      </c>
      <c r="F177" s="177">
        <v>9778164</v>
      </c>
      <c r="G177" s="177">
        <v>2717848</v>
      </c>
      <c r="H177" s="177">
        <v>18448685</v>
      </c>
      <c r="M177" s="177"/>
      <c r="N177" s="279"/>
      <c r="O177" s="177"/>
    </row>
    <row r="178" spans="2:21" s="170" customFormat="1">
      <c r="B178" s="173"/>
      <c r="C178" s="279">
        <v>2016</v>
      </c>
      <c r="D178" s="177">
        <v>785325</v>
      </c>
      <c r="E178" s="177">
        <v>3126649</v>
      </c>
      <c r="F178" s="177">
        <v>5589099</v>
      </c>
      <c r="G178" s="177">
        <v>2219223</v>
      </c>
      <c r="H178" s="177">
        <v>11720296</v>
      </c>
      <c r="M178" s="177"/>
      <c r="N178" s="279"/>
      <c r="O178" s="177"/>
    </row>
    <row r="179" spans="2:21" s="170" customFormat="1">
      <c r="B179" s="173"/>
      <c r="C179" s="279">
        <v>2015</v>
      </c>
      <c r="D179" s="177">
        <v>1014118</v>
      </c>
      <c r="E179" s="177">
        <v>6404245</v>
      </c>
      <c r="F179" s="177">
        <v>10383403</v>
      </c>
      <c r="G179" s="177">
        <v>3061274</v>
      </c>
      <c r="H179" s="177">
        <v>20863040</v>
      </c>
      <c r="M179" s="177"/>
      <c r="N179" s="279"/>
      <c r="O179" s="177"/>
    </row>
    <row r="180" spans="2:21" s="170" customFormat="1">
      <c r="B180" s="173"/>
      <c r="C180" s="279">
        <v>2014</v>
      </c>
      <c r="D180" s="177">
        <v>1037129</v>
      </c>
      <c r="E180" s="177">
        <v>7155538</v>
      </c>
      <c r="F180" s="177">
        <v>10625136</v>
      </c>
      <c r="G180" s="177">
        <v>3254504</v>
      </c>
      <c r="H180" s="177">
        <v>22072307</v>
      </c>
      <c r="M180" s="177"/>
      <c r="N180" s="279"/>
      <c r="O180" s="177"/>
    </row>
    <row r="181" spans="2:21" s="170" customFormat="1">
      <c r="B181" s="173"/>
      <c r="C181" s="279">
        <v>2013</v>
      </c>
      <c r="D181" s="177">
        <v>1149842</v>
      </c>
      <c r="E181" s="177">
        <v>6703894</v>
      </c>
      <c r="F181" s="177">
        <v>10194038</v>
      </c>
      <c r="G181" s="177">
        <v>3444364</v>
      </c>
      <c r="H181" s="177">
        <v>21492138</v>
      </c>
      <c r="M181" s="177"/>
      <c r="N181" s="279"/>
      <c r="O181" s="177"/>
    </row>
    <row r="182" spans="2:21" s="170" customFormat="1">
      <c r="B182" s="173"/>
      <c r="C182" s="279"/>
      <c r="D182" s="177"/>
      <c r="E182" s="177"/>
      <c r="F182" s="177"/>
      <c r="G182" s="177"/>
      <c r="H182" s="177"/>
      <c r="M182" s="177"/>
      <c r="N182" s="279"/>
      <c r="O182" s="177"/>
    </row>
    <row r="183" spans="2:21" s="170" customFormat="1">
      <c r="B183" s="173" t="s">
        <v>279</v>
      </c>
      <c r="C183" s="279"/>
      <c r="D183" s="177"/>
      <c r="E183" s="177"/>
      <c r="F183" s="177"/>
      <c r="G183" s="177"/>
      <c r="H183" s="177"/>
      <c r="M183" s="177"/>
      <c r="N183" s="279"/>
      <c r="O183" s="177"/>
    </row>
    <row r="184" spans="2:21" s="170" customFormat="1">
      <c r="B184" s="173"/>
      <c r="C184" s="279">
        <v>2021</v>
      </c>
      <c r="D184" s="177">
        <v>684491</v>
      </c>
      <c r="E184" s="177">
        <v>0</v>
      </c>
      <c r="F184" s="177">
        <v>0</v>
      </c>
      <c r="G184" s="177">
        <v>0</v>
      </c>
      <c r="H184" s="177">
        <v>684491</v>
      </c>
      <c r="M184" s="177"/>
      <c r="N184" s="279"/>
      <c r="O184" s="177"/>
    </row>
    <row r="185" spans="2:21" s="170" customFormat="1">
      <c r="B185" s="173"/>
      <c r="C185" s="279">
        <v>2020</v>
      </c>
      <c r="D185" s="177">
        <v>1293186</v>
      </c>
      <c r="E185" s="177">
        <v>127850</v>
      </c>
      <c r="F185" s="177">
        <v>959928</v>
      </c>
      <c r="G185" s="177">
        <v>757353</v>
      </c>
      <c r="H185" s="177">
        <v>3138317</v>
      </c>
      <c r="M185" s="177"/>
      <c r="N185" s="279"/>
      <c r="O185" s="177"/>
    </row>
    <row r="186" spans="2:21" s="170" customFormat="1">
      <c r="B186" s="173"/>
      <c r="C186" s="279">
        <v>2019</v>
      </c>
      <c r="D186" s="177">
        <v>1647668</v>
      </c>
      <c r="E186" s="177">
        <v>1714609</v>
      </c>
      <c r="F186" s="177">
        <v>1938587</v>
      </c>
      <c r="G186" s="177">
        <v>1658066</v>
      </c>
      <c r="H186" s="177">
        <v>6958930</v>
      </c>
      <c r="M186" s="177"/>
      <c r="N186" s="279"/>
      <c r="O186" s="177"/>
      <c r="Q186" s="165"/>
      <c r="R186" s="165"/>
      <c r="S186" s="165"/>
      <c r="T186" s="165"/>
      <c r="U186" s="165"/>
    </row>
    <row r="187" spans="2:21" s="170" customFormat="1">
      <c r="B187" s="173"/>
      <c r="C187" s="279">
        <v>2018</v>
      </c>
      <c r="D187" s="177">
        <v>1726141</v>
      </c>
      <c r="E187" s="177">
        <v>1957167</v>
      </c>
      <c r="F187" s="177">
        <v>2178690</v>
      </c>
      <c r="G187" s="177">
        <v>1713873</v>
      </c>
      <c r="H187" s="177">
        <v>7575871</v>
      </c>
      <c r="M187" s="177"/>
      <c r="N187" s="279"/>
      <c r="O187" s="177"/>
    </row>
    <row r="188" spans="2:21" s="170" customFormat="1">
      <c r="B188" s="173"/>
      <c r="C188" s="279">
        <v>2017</v>
      </c>
      <c r="D188" s="177">
        <v>1505643</v>
      </c>
      <c r="E188" s="177">
        <v>1863097</v>
      </c>
      <c r="F188" s="177">
        <v>2221095</v>
      </c>
      <c r="G188" s="177">
        <v>1833931</v>
      </c>
      <c r="H188" s="177">
        <v>7423766</v>
      </c>
      <c r="M188" s="177"/>
      <c r="N188" s="279"/>
      <c r="O188" s="177"/>
    </row>
    <row r="189" spans="2:21" s="170" customFormat="1">
      <c r="B189" s="173"/>
      <c r="C189" s="279">
        <v>2016</v>
      </c>
      <c r="D189" s="177">
        <v>1532905</v>
      </c>
      <c r="E189" s="177">
        <v>1795795</v>
      </c>
      <c r="F189" s="177">
        <v>2070375</v>
      </c>
      <c r="G189" s="177">
        <v>1649164</v>
      </c>
      <c r="H189" s="177">
        <v>7048239</v>
      </c>
      <c r="M189" s="177"/>
      <c r="N189" s="279"/>
      <c r="O189" s="177"/>
    </row>
    <row r="190" spans="2:21" s="170" customFormat="1">
      <c r="B190" s="173"/>
      <c r="C190" s="279">
        <v>2015</v>
      </c>
      <c r="D190" s="177">
        <v>1439109</v>
      </c>
      <c r="E190" s="177">
        <v>1806748</v>
      </c>
      <c r="F190" s="177">
        <v>2060303</v>
      </c>
      <c r="G190" s="177">
        <v>1600204</v>
      </c>
      <c r="H190" s="177">
        <v>6906364</v>
      </c>
      <c r="M190" s="177"/>
      <c r="N190" s="279"/>
      <c r="O190" s="177"/>
    </row>
    <row r="191" spans="2:21" s="170" customFormat="1">
      <c r="B191" s="173"/>
      <c r="C191" s="279">
        <v>2014</v>
      </c>
      <c r="D191" s="177">
        <v>1331012</v>
      </c>
      <c r="E191" s="177">
        <v>1646036</v>
      </c>
      <c r="F191" s="177">
        <v>1752611</v>
      </c>
      <c r="G191" s="177">
        <v>1501226</v>
      </c>
      <c r="H191" s="177">
        <v>6230885</v>
      </c>
      <c r="M191" s="177"/>
      <c r="N191" s="279"/>
      <c r="O191" s="177"/>
    </row>
    <row r="192" spans="2:21" s="170" customFormat="1">
      <c r="B192" s="173"/>
      <c r="C192" s="279">
        <v>2013</v>
      </c>
      <c r="D192" s="177">
        <v>1150809</v>
      </c>
      <c r="E192" s="177">
        <v>1457495</v>
      </c>
      <c r="F192" s="177">
        <v>1594564</v>
      </c>
      <c r="G192" s="177">
        <v>1323617</v>
      </c>
      <c r="H192" s="177">
        <v>5526485</v>
      </c>
      <c r="M192" s="177"/>
      <c r="N192" s="279"/>
      <c r="O192" s="177"/>
    </row>
    <row r="193" spans="2:21" s="170" customFormat="1">
      <c r="B193" s="173"/>
      <c r="C193" s="279"/>
      <c r="D193" s="177"/>
      <c r="E193" s="177"/>
      <c r="F193" s="177"/>
      <c r="G193" s="177"/>
      <c r="H193" s="177"/>
      <c r="M193" s="177"/>
      <c r="N193" s="279"/>
      <c r="O193" s="177"/>
    </row>
    <row r="194" spans="2:21" s="170" customFormat="1">
      <c r="B194" s="173" t="s">
        <v>98</v>
      </c>
      <c r="C194" s="279"/>
      <c r="D194" s="177"/>
      <c r="E194" s="177"/>
      <c r="F194" s="177"/>
      <c r="G194" s="177"/>
      <c r="H194" s="177"/>
      <c r="M194" s="177"/>
      <c r="N194" s="279"/>
      <c r="O194" s="177"/>
    </row>
    <row r="195" spans="2:21" s="170" customFormat="1">
      <c r="B195" s="173"/>
      <c r="C195" s="279">
        <v>2021</v>
      </c>
      <c r="D195" s="177">
        <v>103720</v>
      </c>
      <c r="E195" s="177">
        <v>0</v>
      </c>
      <c r="F195" s="177">
        <v>0</v>
      </c>
      <c r="G195" s="177">
        <v>0</v>
      </c>
      <c r="H195" s="177">
        <v>103720</v>
      </c>
      <c r="M195" s="177"/>
      <c r="N195" s="279"/>
      <c r="O195" s="177"/>
    </row>
    <row r="196" spans="2:21" s="170" customFormat="1">
      <c r="B196" s="173"/>
      <c r="C196" s="279">
        <v>2020</v>
      </c>
      <c r="D196" s="177">
        <v>526252</v>
      </c>
      <c r="E196" s="177">
        <v>10597</v>
      </c>
      <c r="F196" s="177">
        <v>50692</v>
      </c>
      <c r="G196" s="177">
        <v>53070</v>
      </c>
      <c r="H196" s="177">
        <v>640611</v>
      </c>
      <c r="M196" s="177"/>
      <c r="N196" s="279"/>
      <c r="O196" s="177"/>
    </row>
    <row r="197" spans="2:21" s="170" customFormat="1">
      <c r="B197" s="173"/>
      <c r="C197" s="279">
        <v>2019</v>
      </c>
      <c r="D197" s="177">
        <v>855316</v>
      </c>
      <c r="E197" s="177">
        <v>1258772</v>
      </c>
      <c r="F197" s="177">
        <v>1376607</v>
      </c>
      <c r="G197" s="177">
        <v>819073</v>
      </c>
      <c r="H197" s="177">
        <v>4309768</v>
      </c>
      <c r="M197" s="177"/>
      <c r="N197" s="279"/>
      <c r="O197" s="177"/>
      <c r="Q197" s="165"/>
      <c r="R197" s="165"/>
      <c r="S197" s="165"/>
      <c r="T197" s="165"/>
      <c r="U197" s="165"/>
    </row>
    <row r="198" spans="2:21" s="170" customFormat="1">
      <c r="B198" s="173"/>
      <c r="C198" s="279">
        <v>2018</v>
      </c>
      <c r="D198" s="177">
        <v>757505</v>
      </c>
      <c r="E198" s="177">
        <v>1103993</v>
      </c>
      <c r="F198" s="177">
        <v>1597975</v>
      </c>
      <c r="G198" s="177">
        <v>940751</v>
      </c>
      <c r="H198" s="177">
        <v>4400224</v>
      </c>
      <c r="M198" s="177"/>
      <c r="N198" s="279"/>
      <c r="O198" s="177"/>
    </row>
    <row r="199" spans="2:21" s="170" customFormat="1">
      <c r="B199" s="173"/>
      <c r="C199" s="279">
        <v>2017</v>
      </c>
      <c r="D199" s="177">
        <v>550881</v>
      </c>
      <c r="E199" s="177">
        <v>867739</v>
      </c>
      <c r="F199" s="177">
        <v>1446696</v>
      </c>
      <c r="G199" s="177">
        <v>789073</v>
      </c>
      <c r="H199" s="177">
        <v>3654389</v>
      </c>
      <c r="M199" s="177"/>
      <c r="N199" s="279"/>
      <c r="O199" s="177"/>
    </row>
    <row r="200" spans="2:21" s="170" customFormat="1">
      <c r="B200" s="173"/>
      <c r="C200" s="279">
        <v>2016</v>
      </c>
      <c r="D200" s="177">
        <v>394256</v>
      </c>
      <c r="E200" s="177">
        <v>590410</v>
      </c>
      <c r="F200" s="177">
        <v>1007665</v>
      </c>
      <c r="G200" s="177">
        <v>568131</v>
      </c>
      <c r="H200" s="177">
        <v>2560462</v>
      </c>
      <c r="K200" s="177"/>
      <c r="L200" s="177"/>
      <c r="M200" s="177"/>
      <c r="N200" s="279"/>
      <c r="O200" s="177"/>
      <c r="P200" s="177"/>
      <c r="Q200" s="177"/>
      <c r="R200" s="177"/>
      <c r="S200" s="177"/>
      <c r="T200" s="177"/>
    </row>
    <row r="201" spans="2:21" s="170" customFormat="1">
      <c r="B201" s="173"/>
      <c r="C201" s="279">
        <v>2015</v>
      </c>
      <c r="D201" s="177">
        <v>329154</v>
      </c>
      <c r="E201" s="177">
        <v>482797</v>
      </c>
      <c r="F201" s="177">
        <v>802392</v>
      </c>
      <c r="G201" s="177">
        <v>451925</v>
      </c>
      <c r="H201" s="177">
        <v>2066268</v>
      </c>
      <c r="K201" s="177"/>
      <c r="L201" s="177"/>
      <c r="M201" s="177"/>
      <c r="N201" s="279"/>
      <c r="O201" s="177"/>
      <c r="P201" s="177"/>
      <c r="Q201" s="177"/>
      <c r="R201" s="177"/>
      <c r="S201" s="177"/>
      <c r="T201" s="177"/>
    </row>
    <row r="202" spans="2:21" s="170" customFormat="1">
      <c r="B202" s="173"/>
      <c r="C202" s="279">
        <v>2014</v>
      </c>
      <c r="D202" s="177">
        <v>309803</v>
      </c>
      <c r="E202" s="177">
        <v>433735</v>
      </c>
      <c r="F202" s="177">
        <v>655943</v>
      </c>
      <c r="G202" s="177">
        <v>389090</v>
      </c>
      <c r="H202" s="177">
        <v>1788571</v>
      </c>
      <c r="K202" s="177"/>
      <c r="L202" s="177"/>
      <c r="M202" s="177"/>
      <c r="N202" s="279"/>
      <c r="O202" s="177"/>
      <c r="P202" s="177"/>
      <c r="Q202" s="177"/>
      <c r="R202" s="177"/>
      <c r="S202" s="177"/>
      <c r="T202" s="177"/>
    </row>
    <row r="203" spans="2:21" s="170" customFormat="1">
      <c r="B203" s="173"/>
      <c r="C203" s="279">
        <v>2013</v>
      </c>
      <c r="D203" s="177">
        <v>282703</v>
      </c>
      <c r="E203" s="177">
        <v>403422</v>
      </c>
      <c r="F203" s="177">
        <v>589999</v>
      </c>
      <c r="G203" s="177">
        <v>366473</v>
      </c>
      <c r="H203" s="177">
        <v>1642597</v>
      </c>
      <c r="K203" s="177"/>
      <c r="L203" s="177"/>
      <c r="M203" s="177"/>
      <c r="N203" s="279"/>
      <c r="O203" s="177"/>
      <c r="P203" s="177"/>
      <c r="Q203" s="177"/>
      <c r="R203" s="177"/>
      <c r="S203" s="177"/>
      <c r="T203" s="177"/>
    </row>
    <row r="204" spans="2:21" s="170" customFormat="1">
      <c r="B204" s="173"/>
      <c r="C204" s="279">
        <v>2012</v>
      </c>
      <c r="D204" s="177">
        <v>246514</v>
      </c>
      <c r="E204" s="177">
        <v>336979</v>
      </c>
      <c r="F204" s="177">
        <v>486135</v>
      </c>
      <c r="G204" s="177">
        <v>318318</v>
      </c>
      <c r="H204" s="177">
        <v>1387946</v>
      </c>
      <c r="K204" s="177"/>
      <c r="L204" s="177"/>
      <c r="M204" s="177"/>
      <c r="N204" s="279"/>
      <c r="O204" s="177"/>
      <c r="P204" s="177"/>
      <c r="Q204" s="177"/>
      <c r="R204" s="177"/>
      <c r="S204" s="177"/>
      <c r="T204" s="177"/>
    </row>
    <row r="205" spans="2:21" s="170" customFormat="1">
      <c r="B205" s="173"/>
      <c r="C205" s="279">
        <v>2011</v>
      </c>
      <c r="D205" s="177">
        <v>196177</v>
      </c>
      <c r="E205" s="177">
        <v>272709</v>
      </c>
      <c r="F205" s="177">
        <v>436656</v>
      </c>
      <c r="G205" s="177">
        <v>285380</v>
      </c>
      <c r="H205" s="177">
        <v>1190922</v>
      </c>
      <c r="K205" s="177"/>
      <c r="L205" s="177"/>
      <c r="M205" s="177"/>
      <c r="N205" s="279"/>
      <c r="O205" s="177"/>
      <c r="P205" s="177"/>
      <c r="Q205" s="177"/>
      <c r="R205" s="177"/>
      <c r="S205" s="177"/>
      <c r="T205" s="177"/>
    </row>
    <row r="206" spans="2:21" s="170" customFormat="1">
      <c r="B206" s="173"/>
      <c r="C206" s="279">
        <v>2010</v>
      </c>
      <c r="D206" s="177">
        <v>151054</v>
      </c>
      <c r="E206" s="177">
        <v>203207</v>
      </c>
      <c r="F206" s="177">
        <v>329670</v>
      </c>
      <c r="G206" s="177">
        <v>226298</v>
      </c>
      <c r="H206" s="177">
        <v>910229</v>
      </c>
      <c r="K206" s="177"/>
      <c r="L206" s="177"/>
      <c r="M206" s="177"/>
      <c r="N206" s="279"/>
      <c r="O206" s="177"/>
      <c r="P206" s="177"/>
      <c r="Q206" s="177"/>
      <c r="R206" s="177"/>
      <c r="S206" s="177"/>
      <c r="T206" s="177"/>
    </row>
    <row r="207" spans="2:21" s="170" customFormat="1">
      <c r="B207" s="173"/>
      <c r="C207" s="279"/>
      <c r="D207" s="177"/>
      <c r="E207" s="177"/>
      <c r="F207" s="177"/>
      <c r="G207" s="177"/>
      <c r="H207" s="177"/>
      <c r="M207" s="177"/>
      <c r="N207" s="279"/>
      <c r="O207" s="177"/>
    </row>
    <row r="208" spans="2:21" s="170" customFormat="1">
      <c r="B208" s="173" t="s">
        <v>99</v>
      </c>
      <c r="C208" s="279"/>
      <c r="D208" s="165"/>
      <c r="E208" s="165"/>
      <c r="F208" s="177"/>
      <c r="G208" s="177"/>
      <c r="H208" s="177"/>
      <c r="M208" s="177"/>
      <c r="N208" s="279"/>
      <c r="O208" s="177"/>
    </row>
    <row r="209" spans="2:21" s="170" customFormat="1">
      <c r="B209" s="173"/>
      <c r="C209" s="279">
        <v>2021</v>
      </c>
      <c r="D209" s="177">
        <v>155200</v>
      </c>
      <c r="E209" s="177">
        <v>0</v>
      </c>
      <c r="F209" s="177">
        <v>0</v>
      </c>
      <c r="G209" s="177">
        <v>0</v>
      </c>
      <c r="H209" s="177">
        <v>155200</v>
      </c>
      <c r="M209" s="177"/>
      <c r="N209" s="279"/>
      <c r="O209" s="177"/>
    </row>
    <row r="210" spans="2:21" s="170" customFormat="1">
      <c r="B210" s="173"/>
      <c r="C210" s="279">
        <v>2020</v>
      </c>
      <c r="D210" s="177">
        <v>430187</v>
      </c>
      <c r="E210" s="177">
        <v>2825</v>
      </c>
      <c r="F210" s="177">
        <v>199569</v>
      </c>
      <c r="G210" s="177">
        <v>150295</v>
      </c>
      <c r="H210" s="177">
        <v>782876</v>
      </c>
      <c r="M210" s="177"/>
      <c r="N210" s="279"/>
      <c r="O210" s="177"/>
    </row>
    <row r="211" spans="2:21" s="170" customFormat="1">
      <c r="B211" s="173"/>
      <c r="C211" s="279">
        <v>2019</v>
      </c>
      <c r="D211" s="177">
        <v>480845</v>
      </c>
      <c r="E211" s="177">
        <v>682822</v>
      </c>
      <c r="F211" s="177">
        <v>889162</v>
      </c>
      <c r="G211" s="177">
        <v>624789</v>
      </c>
      <c r="H211" s="177">
        <v>2677618</v>
      </c>
      <c r="M211" s="177"/>
      <c r="N211" s="279"/>
      <c r="O211" s="177"/>
      <c r="S211" s="165"/>
      <c r="T211" s="165"/>
      <c r="U211" s="165"/>
    </row>
    <row r="212" spans="2:21" s="170" customFormat="1">
      <c r="B212" s="173"/>
      <c r="C212" s="279">
        <v>2018</v>
      </c>
      <c r="D212" s="177">
        <v>448729</v>
      </c>
      <c r="E212" s="177">
        <v>592230</v>
      </c>
      <c r="F212" s="177">
        <v>780161</v>
      </c>
      <c r="G212" s="177">
        <v>521421</v>
      </c>
      <c r="H212" s="177">
        <v>2342541</v>
      </c>
      <c r="M212" s="177"/>
      <c r="N212" s="279"/>
      <c r="O212" s="177"/>
    </row>
    <row r="213" spans="2:21" s="170" customFormat="1">
      <c r="B213" s="173"/>
      <c r="C213" s="279">
        <v>2017</v>
      </c>
      <c r="D213" s="177">
        <v>369177</v>
      </c>
      <c r="E213" s="177">
        <v>490953</v>
      </c>
      <c r="F213" s="177">
        <v>686575</v>
      </c>
      <c r="G213" s="177">
        <v>480639</v>
      </c>
      <c r="H213" s="177">
        <v>2027344</v>
      </c>
      <c r="M213" s="177"/>
      <c r="N213" s="279"/>
      <c r="O213" s="177"/>
    </row>
    <row r="214" spans="2:21" s="170" customFormat="1">
      <c r="B214" s="173"/>
      <c r="C214" s="279">
        <v>2016</v>
      </c>
      <c r="D214" s="177">
        <v>344267</v>
      </c>
      <c r="E214" s="177">
        <v>464621</v>
      </c>
      <c r="F214" s="177">
        <v>573826</v>
      </c>
      <c r="G214" s="177">
        <v>411662</v>
      </c>
      <c r="H214" s="177">
        <v>1794376</v>
      </c>
      <c r="M214" s="177"/>
      <c r="N214" s="279"/>
      <c r="O214" s="177"/>
    </row>
    <row r="215" spans="2:21" s="170" customFormat="1">
      <c r="B215" s="173"/>
      <c r="C215" s="279">
        <v>2015</v>
      </c>
      <c r="D215" s="177">
        <v>268370</v>
      </c>
      <c r="E215" s="177">
        <v>369313</v>
      </c>
      <c r="F215" s="177">
        <v>546047</v>
      </c>
      <c r="G215" s="177">
        <v>376651</v>
      </c>
      <c r="H215" s="177">
        <v>1560381</v>
      </c>
      <c r="M215" s="177"/>
      <c r="N215" s="279"/>
      <c r="O215" s="177"/>
    </row>
    <row r="216" spans="2:21" s="170" customFormat="1">
      <c r="B216" s="173"/>
      <c r="C216" s="279">
        <v>2014</v>
      </c>
      <c r="D216" s="177">
        <v>207963</v>
      </c>
      <c r="E216" s="177">
        <v>351816</v>
      </c>
      <c r="F216" s="177">
        <v>429046</v>
      </c>
      <c r="G216" s="177">
        <v>289518</v>
      </c>
      <c r="H216" s="177">
        <v>1278343</v>
      </c>
      <c r="M216" s="177"/>
      <c r="N216" s="279"/>
      <c r="O216" s="177"/>
    </row>
    <row r="217" spans="2:21" s="170" customFormat="1">
      <c r="B217" s="173"/>
      <c r="C217" s="279">
        <v>2013</v>
      </c>
      <c r="D217" s="177">
        <v>192376</v>
      </c>
      <c r="E217" s="177">
        <v>280160</v>
      </c>
      <c r="F217" s="177">
        <v>366459</v>
      </c>
      <c r="G217" s="177">
        <v>228472</v>
      </c>
      <c r="H217" s="177">
        <v>1067467</v>
      </c>
      <c r="M217" s="177"/>
      <c r="N217" s="279"/>
      <c r="O217" s="177"/>
    </row>
    <row r="218" spans="2:21" s="170" customFormat="1">
      <c r="B218" s="173"/>
      <c r="C218" s="279">
        <v>2012</v>
      </c>
      <c r="D218" s="177">
        <v>171032</v>
      </c>
      <c r="E218" s="177">
        <v>231914</v>
      </c>
      <c r="F218" s="177">
        <v>311914</v>
      </c>
      <c r="G218" s="177">
        <v>198707</v>
      </c>
      <c r="H218" s="177">
        <v>913567</v>
      </c>
      <c r="M218" s="177"/>
      <c r="N218" s="279"/>
      <c r="O218" s="177"/>
    </row>
    <row r="219" spans="2:21" s="170" customFormat="1">
      <c r="B219" s="173"/>
      <c r="C219" s="279">
        <v>2011</v>
      </c>
      <c r="D219" s="177">
        <v>138550</v>
      </c>
      <c r="E219" s="177">
        <v>201158</v>
      </c>
      <c r="F219" s="177">
        <v>301921</v>
      </c>
      <c r="G219" s="177">
        <v>196535</v>
      </c>
      <c r="H219" s="177">
        <v>838164</v>
      </c>
      <c r="M219" s="177"/>
      <c r="N219" s="279"/>
      <c r="O219" s="177"/>
    </row>
    <row r="220" spans="2:21" s="170" customFormat="1">
      <c r="B220" s="173"/>
      <c r="C220" s="279">
        <v>2010</v>
      </c>
      <c r="D220" s="177">
        <v>129560</v>
      </c>
      <c r="E220" s="177">
        <v>174522</v>
      </c>
      <c r="F220" s="177">
        <v>257097</v>
      </c>
      <c r="G220" s="177">
        <v>168916</v>
      </c>
      <c r="H220" s="177">
        <v>730095</v>
      </c>
      <c r="M220" s="177"/>
      <c r="N220" s="279"/>
      <c r="O220" s="177"/>
    </row>
    <row r="221" spans="2:21" s="170" customFormat="1">
      <c r="B221" s="173" t="s">
        <v>100</v>
      </c>
      <c r="C221" s="279"/>
      <c r="D221" s="177"/>
      <c r="E221" s="177"/>
      <c r="F221" s="177"/>
      <c r="G221" s="177"/>
      <c r="H221" s="177"/>
      <c r="M221" s="177"/>
      <c r="N221" s="279"/>
      <c r="O221" s="177"/>
    </row>
    <row r="222" spans="2:21" s="170" customFormat="1">
      <c r="B222" s="173"/>
      <c r="C222" s="279">
        <v>2021</v>
      </c>
      <c r="D222" s="177">
        <v>28968</v>
      </c>
      <c r="E222" s="177">
        <v>0</v>
      </c>
      <c r="F222" s="177">
        <v>0</v>
      </c>
      <c r="G222" s="177">
        <v>0</v>
      </c>
      <c r="H222" s="177">
        <v>28968</v>
      </c>
      <c r="M222" s="177"/>
      <c r="N222" s="279"/>
      <c r="O222" s="177"/>
    </row>
    <row r="223" spans="2:21" s="170" customFormat="1">
      <c r="B223" s="173"/>
      <c r="C223" s="279">
        <v>2020</v>
      </c>
      <c r="D223" s="177">
        <v>130139</v>
      </c>
      <c r="E223" s="177">
        <v>3260</v>
      </c>
      <c r="F223" s="177">
        <v>141127</v>
      </c>
      <c r="G223" s="177">
        <v>60589</v>
      </c>
      <c r="H223" s="177">
        <v>335115</v>
      </c>
      <c r="M223" s="177"/>
      <c r="N223" s="279"/>
      <c r="O223" s="177"/>
    </row>
    <row r="224" spans="2:21" s="170" customFormat="1">
      <c r="B224" s="173"/>
      <c r="C224" s="279">
        <v>2019</v>
      </c>
      <c r="D224" s="177">
        <v>219528</v>
      </c>
      <c r="E224" s="177">
        <v>864216</v>
      </c>
      <c r="F224" s="177">
        <v>1569768</v>
      </c>
      <c r="G224" s="177">
        <v>387211</v>
      </c>
      <c r="H224" s="177">
        <v>3040723</v>
      </c>
      <c r="M224" s="177"/>
      <c r="N224" s="279"/>
      <c r="O224" s="177"/>
      <c r="Q224" s="165"/>
      <c r="R224" s="165"/>
      <c r="S224" s="165"/>
      <c r="T224" s="165"/>
      <c r="U224" s="165"/>
    </row>
    <row r="225" spans="2:21" s="170" customFormat="1">
      <c r="B225" s="173"/>
      <c r="C225" s="279">
        <v>2018</v>
      </c>
      <c r="D225" s="177">
        <v>153845</v>
      </c>
      <c r="E225" s="177">
        <v>684103</v>
      </c>
      <c r="F225" s="177">
        <v>1263126</v>
      </c>
      <c r="G225" s="177">
        <v>389533</v>
      </c>
      <c r="H225" s="177">
        <v>2490607</v>
      </c>
      <c r="M225" s="177"/>
      <c r="N225" s="279"/>
      <c r="O225" s="177"/>
    </row>
    <row r="226" spans="2:21" s="170" customFormat="1">
      <c r="B226" s="173"/>
      <c r="C226" s="279">
        <v>2017</v>
      </c>
      <c r="D226" s="177">
        <v>118743</v>
      </c>
      <c r="E226" s="177">
        <v>401024</v>
      </c>
      <c r="F226" s="177">
        <v>882953</v>
      </c>
      <c r="G226" s="177">
        <v>280884</v>
      </c>
      <c r="H226" s="177">
        <v>1683604</v>
      </c>
      <c r="M226" s="177"/>
      <c r="N226" s="279"/>
      <c r="O226" s="177"/>
    </row>
    <row r="227" spans="2:21" s="170" customFormat="1">
      <c r="B227" s="173"/>
      <c r="C227" s="279">
        <v>2016</v>
      </c>
      <c r="D227" s="177">
        <v>155141</v>
      </c>
      <c r="E227" s="177">
        <v>456433</v>
      </c>
      <c r="F227" s="177">
        <v>758425</v>
      </c>
      <c r="G227" s="177">
        <v>223781</v>
      </c>
      <c r="H227" s="177">
        <v>1593780</v>
      </c>
      <c r="M227" s="177"/>
      <c r="N227" s="279"/>
      <c r="O227" s="177"/>
    </row>
    <row r="228" spans="2:21" s="170" customFormat="1">
      <c r="B228" s="173"/>
      <c r="C228" s="279">
        <v>2015</v>
      </c>
      <c r="D228" s="177">
        <v>254533</v>
      </c>
      <c r="E228" s="177">
        <v>685641</v>
      </c>
      <c r="F228" s="177">
        <v>326158</v>
      </c>
      <c r="G228" s="177">
        <v>141061</v>
      </c>
      <c r="H228" s="177">
        <v>1407393</v>
      </c>
      <c r="M228" s="177"/>
      <c r="N228" s="279"/>
      <c r="O228" s="177"/>
    </row>
    <row r="229" spans="2:21" s="170" customFormat="1">
      <c r="B229" s="173"/>
      <c r="C229" s="279">
        <v>2014</v>
      </c>
      <c r="D229" s="177">
        <v>267130</v>
      </c>
      <c r="E229" s="177">
        <v>927438</v>
      </c>
      <c r="F229" s="177">
        <v>1640933</v>
      </c>
      <c r="G229" s="177">
        <v>496890</v>
      </c>
      <c r="H229" s="177">
        <v>3332391</v>
      </c>
      <c r="M229" s="177"/>
      <c r="N229" s="279"/>
      <c r="O229" s="177"/>
    </row>
    <row r="230" spans="2:21" s="170" customFormat="1">
      <c r="B230" s="173"/>
      <c r="C230" s="279">
        <v>2013</v>
      </c>
      <c r="D230" s="177">
        <v>257962</v>
      </c>
      <c r="E230" s="177">
        <v>924372</v>
      </c>
      <c r="F230" s="177">
        <v>1691583</v>
      </c>
      <c r="G230" s="177">
        <v>563932</v>
      </c>
      <c r="H230" s="177">
        <v>3437849</v>
      </c>
      <c r="M230" s="177"/>
      <c r="N230" s="279"/>
      <c r="O230" s="177"/>
    </row>
    <row r="231" spans="2:21" s="170" customFormat="1">
      <c r="B231" s="173"/>
      <c r="C231" s="279">
        <v>2012</v>
      </c>
      <c r="D231" s="177">
        <v>259108</v>
      </c>
      <c r="E231" s="177">
        <v>869678</v>
      </c>
      <c r="F231" s="177">
        <v>1695427</v>
      </c>
      <c r="G231" s="177">
        <v>497031</v>
      </c>
      <c r="H231" s="177">
        <v>3321244</v>
      </c>
      <c r="M231" s="177"/>
      <c r="N231" s="279"/>
      <c r="O231" s="177"/>
    </row>
    <row r="232" spans="2:21" s="170" customFormat="1">
      <c r="B232" s="173"/>
      <c r="C232" s="279">
        <v>2011</v>
      </c>
      <c r="D232" s="177">
        <v>175685</v>
      </c>
      <c r="E232" s="177">
        <v>546398</v>
      </c>
      <c r="F232" s="177">
        <v>1136406</v>
      </c>
      <c r="G232" s="177">
        <v>430642</v>
      </c>
      <c r="H232" s="177">
        <v>2289131</v>
      </c>
      <c r="M232" s="177"/>
      <c r="N232" s="279"/>
      <c r="O232" s="177"/>
    </row>
    <row r="233" spans="2:21" s="170" customFormat="1">
      <c r="B233" s="173"/>
      <c r="C233" s="279">
        <v>2010</v>
      </c>
      <c r="D233" s="177">
        <v>322745</v>
      </c>
      <c r="E233" s="177">
        <v>1040193</v>
      </c>
      <c r="F233" s="177">
        <v>1877535</v>
      </c>
      <c r="G233" s="177">
        <v>676504</v>
      </c>
      <c r="H233" s="177">
        <v>3916977</v>
      </c>
      <c r="M233" s="177"/>
      <c r="N233" s="279"/>
      <c r="O233" s="177"/>
    </row>
    <row r="234" spans="2:21" s="170" customFormat="1">
      <c r="B234" s="173"/>
      <c r="C234" s="279"/>
      <c r="D234" s="177"/>
      <c r="E234" s="177"/>
      <c r="F234" s="177"/>
      <c r="G234" s="177"/>
      <c r="H234" s="177"/>
      <c r="M234" s="177"/>
      <c r="N234" s="279"/>
      <c r="O234" s="177"/>
    </row>
    <row r="235" spans="2:21" s="170" customFormat="1">
      <c r="B235" s="173"/>
      <c r="C235" s="279"/>
      <c r="D235" s="177"/>
      <c r="E235" s="177"/>
      <c r="F235" s="177"/>
      <c r="G235" s="177"/>
      <c r="H235" s="177"/>
      <c r="M235" s="177"/>
      <c r="N235" s="279"/>
      <c r="O235" s="177"/>
    </row>
    <row r="236" spans="2:21" s="170" customFormat="1">
      <c r="B236" s="173" t="s">
        <v>101</v>
      </c>
      <c r="C236" s="279"/>
      <c r="D236" s="177"/>
      <c r="E236" s="177"/>
      <c r="F236" s="177"/>
      <c r="G236" s="177"/>
      <c r="H236" s="177"/>
      <c r="M236" s="177"/>
      <c r="N236" s="279"/>
      <c r="O236" s="177"/>
    </row>
    <row r="237" spans="2:21" s="170" customFormat="1">
      <c r="B237" s="173"/>
      <c r="C237" s="279">
        <v>2021</v>
      </c>
      <c r="D237" s="177">
        <v>327539</v>
      </c>
      <c r="E237" s="177">
        <v>0</v>
      </c>
      <c r="F237" s="177">
        <v>0</v>
      </c>
      <c r="G237" s="177">
        <v>0</v>
      </c>
      <c r="H237" s="177">
        <v>327539</v>
      </c>
      <c r="M237" s="177"/>
      <c r="N237" s="279"/>
      <c r="O237" s="177"/>
    </row>
    <row r="238" spans="2:21" s="170" customFormat="1">
      <c r="B238" s="173"/>
      <c r="C238" s="279">
        <v>2020</v>
      </c>
      <c r="D238" s="177">
        <v>1711074</v>
      </c>
      <c r="E238" s="177">
        <v>33019</v>
      </c>
      <c r="F238" s="177">
        <v>199368</v>
      </c>
      <c r="G238" s="177">
        <v>304444</v>
      </c>
      <c r="H238" s="177">
        <v>2247905</v>
      </c>
      <c r="M238" s="177"/>
      <c r="N238" s="279"/>
      <c r="O238" s="177"/>
    </row>
    <row r="239" spans="2:21" s="170" customFormat="1">
      <c r="B239" s="173"/>
      <c r="C239" s="279">
        <v>2019</v>
      </c>
      <c r="D239" s="177">
        <v>2070234</v>
      </c>
      <c r="E239" s="177">
        <v>2054016</v>
      </c>
      <c r="F239" s="177">
        <v>2457603</v>
      </c>
      <c r="G239" s="177">
        <v>1802120</v>
      </c>
      <c r="H239" s="177">
        <v>8383973</v>
      </c>
      <c r="M239" s="177"/>
      <c r="N239" s="279"/>
      <c r="O239" s="177"/>
      <c r="Q239" s="165"/>
      <c r="R239" s="165"/>
      <c r="S239" s="165"/>
      <c r="T239" s="165"/>
      <c r="U239" s="165"/>
    </row>
    <row r="240" spans="2:21" s="170" customFormat="1">
      <c r="B240" s="173"/>
      <c r="C240" s="279">
        <v>2018</v>
      </c>
      <c r="D240" s="177">
        <v>2088466</v>
      </c>
      <c r="E240" s="177">
        <v>2050154</v>
      </c>
      <c r="F240" s="177">
        <v>2380370</v>
      </c>
      <c r="G240" s="177">
        <v>1625800</v>
      </c>
      <c r="H240" s="177">
        <v>8144790</v>
      </c>
      <c r="M240" s="177"/>
      <c r="N240" s="279"/>
      <c r="O240" s="177"/>
    </row>
    <row r="241" spans="2:21" s="170" customFormat="1">
      <c r="B241" s="173"/>
      <c r="C241" s="279">
        <v>2017</v>
      </c>
      <c r="D241" s="177">
        <v>1820680</v>
      </c>
      <c r="E241" s="177">
        <v>2034737</v>
      </c>
      <c r="F241" s="177">
        <v>2294699</v>
      </c>
      <c r="G241" s="177">
        <v>1655179</v>
      </c>
      <c r="H241" s="177">
        <v>7805295</v>
      </c>
      <c r="M241" s="177"/>
      <c r="N241" s="279"/>
      <c r="O241" s="177"/>
    </row>
    <row r="242" spans="2:21" s="170" customFormat="1">
      <c r="B242" s="173"/>
      <c r="C242" s="279">
        <v>2016</v>
      </c>
      <c r="D242" s="177">
        <v>1650153</v>
      </c>
      <c r="E242" s="177">
        <v>1709139</v>
      </c>
      <c r="F242" s="177">
        <v>1752200</v>
      </c>
      <c r="G242" s="177">
        <v>1461295</v>
      </c>
      <c r="H242" s="177">
        <v>6572787</v>
      </c>
      <c r="M242" s="177"/>
      <c r="N242" s="279"/>
      <c r="O242" s="177"/>
    </row>
    <row r="243" spans="2:21" s="170" customFormat="1">
      <c r="B243" s="173"/>
      <c r="C243" s="279">
        <v>2015</v>
      </c>
      <c r="D243" s="177">
        <v>1623857</v>
      </c>
      <c r="E243" s="177">
        <v>1307987</v>
      </c>
      <c r="F243" s="177">
        <v>1541394</v>
      </c>
      <c r="G243" s="177">
        <v>1357925</v>
      </c>
      <c r="H243" s="177">
        <v>5831163</v>
      </c>
      <c r="M243" s="177"/>
      <c r="N243" s="279"/>
      <c r="O243" s="177"/>
    </row>
    <row r="244" spans="2:21" s="170" customFormat="1">
      <c r="B244" s="173"/>
      <c r="C244" s="279">
        <v>2014</v>
      </c>
      <c r="D244" s="177">
        <v>1673258</v>
      </c>
      <c r="E244" s="177">
        <v>1425192</v>
      </c>
      <c r="F244" s="177">
        <v>1420815</v>
      </c>
      <c r="G244" s="177">
        <v>1184084</v>
      </c>
      <c r="H244" s="177">
        <v>5703349</v>
      </c>
      <c r="M244" s="177"/>
      <c r="N244" s="279"/>
      <c r="O244" s="177"/>
    </row>
    <row r="245" spans="2:21" s="170" customFormat="1">
      <c r="B245" s="173"/>
      <c r="C245" s="279">
        <v>2013</v>
      </c>
      <c r="D245" s="177">
        <v>1204080</v>
      </c>
      <c r="E245" s="177">
        <v>1202021</v>
      </c>
      <c r="F245" s="177">
        <v>1171904</v>
      </c>
      <c r="G245" s="177">
        <v>1091176</v>
      </c>
      <c r="H245" s="177">
        <v>4669181</v>
      </c>
      <c r="M245" s="177"/>
      <c r="N245" s="279"/>
      <c r="O245" s="177"/>
    </row>
    <row r="246" spans="2:21" s="170" customFormat="1">
      <c r="B246" s="173"/>
      <c r="C246" s="279">
        <v>2012</v>
      </c>
      <c r="D246" s="177">
        <v>1020695</v>
      </c>
      <c r="E246" s="177">
        <v>1256848</v>
      </c>
      <c r="F246" s="177">
        <v>1112925</v>
      </c>
      <c r="G246" s="177">
        <v>1197690</v>
      </c>
      <c r="H246" s="177">
        <v>4588158</v>
      </c>
      <c r="M246" s="177"/>
      <c r="N246" s="279"/>
      <c r="O246" s="177"/>
    </row>
    <row r="247" spans="2:21" s="170" customFormat="1">
      <c r="B247" s="173"/>
      <c r="C247" s="279">
        <v>2011</v>
      </c>
      <c r="D247" s="177">
        <v>594762</v>
      </c>
      <c r="E247" s="177">
        <v>873137</v>
      </c>
      <c r="F247" s="177">
        <v>910352</v>
      </c>
      <c r="G247" s="177">
        <v>1169257</v>
      </c>
      <c r="H247" s="177">
        <v>3547508</v>
      </c>
      <c r="M247" s="177"/>
      <c r="N247" s="279"/>
      <c r="O247" s="177"/>
    </row>
    <row r="248" spans="2:21" s="170" customFormat="1">
      <c r="B248" s="173"/>
      <c r="C248" s="279">
        <v>2010</v>
      </c>
      <c r="D248" s="177">
        <v>594964</v>
      </c>
      <c r="E248" s="177">
        <v>723867</v>
      </c>
      <c r="F248" s="177">
        <v>812073</v>
      </c>
      <c r="G248" s="177">
        <v>1099941</v>
      </c>
      <c r="H248" s="177">
        <v>3230845</v>
      </c>
      <c r="M248" s="177"/>
      <c r="N248" s="279"/>
      <c r="O248" s="177"/>
    </row>
    <row r="249" spans="2:21" s="170" customFormat="1">
      <c r="B249" s="173" t="s">
        <v>102</v>
      </c>
      <c r="C249" s="279"/>
      <c r="D249" s="177"/>
      <c r="E249" s="177"/>
      <c r="F249" s="177"/>
      <c r="G249" s="177"/>
      <c r="H249" s="177"/>
      <c r="M249" s="177"/>
      <c r="N249" s="279"/>
      <c r="O249" s="177"/>
    </row>
    <row r="250" spans="2:21" s="170" customFormat="1">
      <c r="B250" s="173"/>
      <c r="C250" s="279">
        <v>2021</v>
      </c>
      <c r="D250" s="177">
        <v>113328</v>
      </c>
      <c r="E250" s="177">
        <v>0</v>
      </c>
      <c r="F250" s="177">
        <v>0</v>
      </c>
      <c r="G250" s="177">
        <v>0</v>
      </c>
      <c r="H250" s="177">
        <v>113328</v>
      </c>
      <c r="M250" s="177"/>
      <c r="N250" s="279"/>
      <c r="O250" s="177"/>
    </row>
    <row r="251" spans="2:21" s="170" customFormat="1">
      <c r="B251" s="173"/>
      <c r="C251" s="279">
        <v>2020</v>
      </c>
      <c r="D251" s="177">
        <v>484334</v>
      </c>
      <c r="E251" s="177">
        <v>63401</v>
      </c>
      <c r="F251" s="177">
        <v>237586</v>
      </c>
      <c r="G251" s="177">
        <v>139502</v>
      </c>
      <c r="H251" s="177">
        <v>924823</v>
      </c>
      <c r="M251" s="177"/>
      <c r="N251" s="279"/>
      <c r="O251" s="177"/>
    </row>
    <row r="252" spans="2:21" s="170" customFormat="1">
      <c r="B252" s="173"/>
      <c r="C252" s="279">
        <v>2019</v>
      </c>
      <c r="D252" s="177">
        <v>605329</v>
      </c>
      <c r="E252" s="177">
        <v>928776</v>
      </c>
      <c r="F252" s="177">
        <v>1092406</v>
      </c>
      <c r="G252" s="177">
        <v>809020</v>
      </c>
      <c r="H252" s="177">
        <v>3435531</v>
      </c>
      <c r="M252" s="177"/>
      <c r="N252" s="279"/>
      <c r="O252" s="177"/>
      <c r="Q252" s="165"/>
      <c r="R252" s="165"/>
      <c r="S252" s="165"/>
      <c r="T252" s="165"/>
      <c r="U252" s="165"/>
    </row>
    <row r="253" spans="2:21" s="170" customFormat="1">
      <c r="B253" s="173"/>
      <c r="C253" s="279">
        <v>2018</v>
      </c>
      <c r="D253" s="177">
        <v>585576</v>
      </c>
      <c r="E253" s="177">
        <v>886052</v>
      </c>
      <c r="F253" s="177">
        <v>1097668</v>
      </c>
      <c r="G253" s="177">
        <v>767014</v>
      </c>
      <c r="H253" s="177">
        <v>3336310</v>
      </c>
      <c r="M253" s="177"/>
      <c r="N253" s="279"/>
      <c r="O253" s="177"/>
    </row>
    <row r="254" spans="2:21" s="170" customFormat="1">
      <c r="B254" s="173"/>
      <c r="C254" s="279">
        <v>2017</v>
      </c>
      <c r="D254" s="177">
        <v>516000</v>
      </c>
      <c r="E254" s="177">
        <v>819936</v>
      </c>
      <c r="F254" s="177">
        <v>1030050</v>
      </c>
      <c r="G254" s="177">
        <v>726061</v>
      </c>
      <c r="H254" s="177">
        <v>3092047</v>
      </c>
      <c r="M254" s="177"/>
      <c r="N254" s="279"/>
      <c r="O254" s="177"/>
    </row>
    <row r="255" spans="2:21" s="170" customFormat="1">
      <c r="B255" s="173"/>
      <c r="C255" s="279">
        <v>2016</v>
      </c>
      <c r="D255" s="177">
        <v>509387</v>
      </c>
      <c r="E255" s="177">
        <v>716502</v>
      </c>
      <c r="F255" s="177">
        <v>901769</v>
      </c>
      <c r="G255" s="177">
        <v>638429</v>
      </c>
      <c r="H255" s="177">
        <v>2766087</v>
      </c>
      <c r="M255" s="177"/>
      <c r="N255" s="279"/>
      <c r="O255" s="177"/>
    </row>
    <row r="256" spans="2:21" s="170" customFormat="1">
      <c r="B256" s="173"/>
      <c r="C256" s="279">
        <v>2015</v>
      </c>
      <c r="D256" s="177">
        <v>478193</v>
      </c>
      <c r="E256" s="177">
        <v>681297</v>
      </c>
      <c r="F256" s="177">
        <v>834504</v>
      </c>
      <c r="G256" s="177">
        <v>593804</v>
      </c>
      <c r="H256" s="177">
        <v>2587798</v>
      </c>
      <c r="M256" s="177"/>
      <c r="N256" s="279"/>
      <c r="O256" s="177"/>
    </row>
    <row r="257" spans="2:21" s="170" customFormat="1">
      <c r="B257" s="173"/>
      <c r="C257" s="279">
        <v>2014</v>
      </c>
      <c r="D257" s="177">
        <v>429504</v>
      </c>
      <c r="E257" s="177">
        <v>654202</v>
      </c>
      <c r="F257" s="177">
        <v>781561</v>
      </c>
      <c r="G257" s="177">
        <v>565704</v>
      </c>
      <c r="H257" s="177">
        <v>2430971</v>
      </c>
      <c r="M257" s="177"/>
      <c r="N257" s="279"/>
      <c r="O257" s="177"/>
    </row>
    <row r="258" spans="2:21" s="170" customFormat="1">
      <c r="B258" s="173"/>
      <c r="C258" s="279">
        <v>2013</v>
      </c>
      <c r="D258" s="177">
        <v>441510</v>
      </c>
      <c r="E258" s="177">
        <v>620670</v>
      </c>
      <c r="F258" s="177">
        <v>727907</v>
      </c>
      <c r="G258" s="177">
        <v>510144</v>
      </c>
      <c r="H258" s="177">
        <v>2300231</v>
      </c>
      <c r="M258" s="177"/>
      <c r="N258" s="279"/>
      <c r="O258" s="177"/>
    </row>
    <row r="259" spans="2:21" s="170" customFormat="1">
      <c r="B259" s="173"/>
      <c r="C259" s="279">
        <v>2012</v>
      </c>
      <c r="D259" s="177">
        <v>405940</v>
      </c>
      <c r="E259" s="177">
        <v>643052</v>
      </c>
      <c r="F259" s="177">
        <v>765735</v>
      </c>
      <c r="G259" s="177">
        <v>527582</v>
      </c>
      <c r="H259" s="177">
        <v>2342309</v>
      </c>
      <c r="M259" s="177"/>
      <c r="N259" s="279"/>
      <c r="O259" s="177"/>
    </row>
    <row r="260" spans="2:21" s="170" customFormat="1">
      <c r="B260" s="173"/>
      <c r="C260" s="279"/>
      <c r="D260" s="177"/>
      <c r="E260" s="177"/>
      <c r="F260" s="177"/>
      <c r="G260" s="177"/>
      <c r="H260" s="177"/>
      <c r="M260" s="177"/>
      <c r="N260" s="279"/>
      <c r="O260" s="177"/>
    </row>
    <row r="261" spans="2:21" s="170" customFormat="1">
      <c r="B261" s="173"/>
      <c r="C261" s="173"/>
      <c r="D261" s="177"/>
      <c r="E261" s="177"/>
      <c r="F261" s="177"/>
      <c r="G261" s="177"/>
      <c r="H261" s="177"/>
      <c r="M261" s="177"/>
      <c r="N261" s="279"/>
      <c r="O261" s="177"/>
    </row>
    <row r="262" spans="2:21" s="170" customFormat="1">
      <c r="B262" s="173"/>
      <c r="C262" s="173"/>
      <c r="D262" s="177"/>
      <c r="E262" s="177"/>
      <c r="F262" s="177"/>
      <c r="G262" s="177"/>
      <c r="H262" s="177"/>
      <c r="M262" s="177"/>
      <c r="N262" s="279"/>
      <c r="O262" s="177"/>
    </row>
    <row r="263" spans="2:21" s="170" customFormat="1">
      <c r="B263" s="173" t="s">
        <v>454</v>
      </c>
      <c r="C263" s="279"/>
      <c r="D263" s="177"/>
      <c r="E263" s="177"/>
      <c r="F263" s="177"/>
      <c r="G263" s="177"/>
      <c r="H263" s="177"/>
      <c r="M263" s="177"/>
      <c r="N263" s="279"/>
      <c r="O263" s="177"/>
    </row>
    <row r="264" spans="2:21" s="170" customFormat="1">
      <c r="B264" s="173">
        <v>2021</v>
      </c>
      <c r="C264" s="279"/>
      <c r="D264" s="177">
        <v>4332138</v>
      </c>
      <c r="E264" s="177">
        <v>0</v>
      </c>
      <c r="F264" s="177">
        <v>0</v>
      </c>
      <c r="G264" s="177">
        <v>0</v>
      </c>
      <c r="H264" s="177">
        <v>4332138</v>
      </c>
      <c r="J264" s="177"/>
      <c r="K264" s="177"/>
      <c r="L264" s="177"/>
      <c r="M264" s="177"/>
      <c r="N264" s="279"/>
      <c r="O264" s="177"/>
    </row>
    <row r="265" spans="2:21" s="170" customFormat="1">
      <c r="B265" s="173"/>
      <c r="C265" s="279" t="s">
        <v>103</v>
      </c>
      <c r="D265" s="177">
        <v>1067601</v>
      </c>
      <c r="E265" s="177">
        <v>0</v>
      </c>
      <c r="F265" s="177">
        <v>0</v>
      </c>
      <c r="G265" s="177">
        <v>0</v>
      </c>
      <c r="H265" s="177">
        <v>1067601</v>
      </c>
      <c r="J265" s="177"/>
      <c r="K265" s="177"/>
      <c r="L265" s="177"/>
      <c r="M265" s="177"/>
      <c r="N265" s="279"/>
      <c r="O265" s="177"/>
    </row>
    <row r="266" spans="2:21" s="170" customFormat="1">
      <c r="B266" s="173"/>
      <c r="C266" s="279" t="s">
        <v>104</v>
      </c>
      <c r="D266" s="177">
        <v>3264537</v>
      </c>
      <c r="E266" s="177">
        <v>0</v>
      </c>
      <c r="F266" s="177">
        <v>0</v>
      </c>
      <c r="G266" s="177">
        <v>0</v>
      </c>
      <c r="H266" s="177">
        <v>3264537</v>
      </c>
      <c r="J266" s="177"/>
      <c r="K266" s="177"/>
      <c r="L266" s="177"/>
      <c r="M266" s="177"/>
      <c r="N266" s="279"/>
      <c r="O266" s="177"/>
    </row>
    <row r="267" spans="2:21" s="170" customFormat="1">
      <c r="B267" s="173">
        <v>2020</v>
      </c>
      <c r="C267" s="279"/>
      <c r="D267" s="177">
        <v>10653401</v>
      </c>
      <c r="E267" s="177">
        <v>776121</v>
      </c>
      <c r="F267" s="177">
        <v>9538097</v>
      </c>
      <c r="G267" s="177">
        <v>6019037</v>
      </c>
      <c r="H267" s="177">
        <v>26986656</v>
      </c>
      <c r="J267" s="177"/>
      <c r="K267" s="177"/>
      <c r="L267" s="177"/>
      <c r="M267" s="177"/>
      <c r="N267" s="279"/>
      <c r="O267" s="177"/>
      <c r="Q267" s="177"/>
      <c r="R267" s="177"/>
    </row>
    <row r="268" spans="2:21" s="170" customFormat="1">
      <c r="C268" s="279" t="s">
        <v>103</v>
      </c>
      <c r="D268" s="177">
        <v>4473727</v>
      </c>
      <c r="E268" s="177">
        <v>187456</v>
      </c>
      <c r="F268" s="177">
        <v>5335184</v>
      </c>
      <c r="G268" s="177">
        <v>2696414</v>
      </c>
      <c r="H268" s="177">
        <v>12692781</v>
      </c>
      <c r="K268" s="177"/>
      <c r="L268" s="177"/>
      <c r="M268" s="177"/>
      <c r="N268" s="279"/>
      <c r="O268" s="177"/>
      <c r="Q268" s="177"/>
      <c r="R268" s="177"/>
    </row>
    <row r="269" spans="2:21" s="170" customFormat="1">
      <c r="C269" s="279" t="s">
        <v>104</v>
      </c>
      <c r="D269" s="177">
        <v>6179674</v>
      </c>
      <c r="E269" s="177">
        <v>588665</v>
      </c>
      <c r="F269" s="177">
        <v>4202913</v>
      </c>
      <c r="G269" s="177">
        <v>3322623</v>
      </c>
      <c r="H269" s="177">
        <v>14293875</v>
      </c>
      <c r="J269" s="177"/>
      <c r="K269" s="177"/>
      <c r="L269" s="177"/>
      <c r="M269" s="177"/>
      <c r="N269" s="279"/>
      <c r="O269" s="177"/>
      <c r="Q269" s="177"/>
    </row>
    <row r="270" spans="2:21" s="170" customFormat="1">
      <c r="B270" s="173">
        <v>2019</v>
      </c>
      <c r="C270" s="279"/>
      <c r="D270" s="177">
        <v>13739387</v>
      </c>
      <c r="E270" s="177">
        <v>24485426</v>
      </c>
      <c r="F270" s="177">
        <v>33292508</v>
      </c>
      <c r="G270" s="177">
        <v>17538198</v>
      </c>
      <c r="H270" s="177">
        <v>89055519</v>
      </c>
      <c r="J270" s="177"/>
      <c r="K270" s="177"/>
      <c r="L270" s="177"/>
      <c r="M270" s="177"/>
      <c r="N270" s="279"/>
      <c r="O270" s="177"/>
      <c r="Q270" s="165"/>
      <c r="R270" s="165"/>
      <c r="S270" s="165"/>
      <c r="T270" s="165"/>
      <c r="U270" s="165"/>
    </row>
    <row r="271" spans="2:21" s="170" customFormat="1">
      <c r="C271" s="279" t="s">
        <v>103</v>
      </c>
      <c r="D271" s="177">
        <v>5447760</v>
      </c>
      <c r="E271" s="177">
        <v>16016339</v>
      </c>
      <c r="F271" s="177">
        <v>24192422</v>
      </c>
      <c r="G271" s="177">
        <v>9813265</v>
      </c>
      <c r="H271" s="177">
        <v>55469786</v>
      </c>
      <c r="K271" s="177"/>
      <c r="L271" s="177"/>
      <c r="M271" s="177"/>
      <c r="N271" s="279"/>
      <c r="O271" s="177"/>
      <c r="Q271" s="165"/>
      <c r="R271" s="165"/>
      <c r="S271" s="165"/>
      <c r="T271" s="165"/>
      <c r="U271" s="165"/>
    </row>
    <row r="272" spans="2:21" s="170" customFormat="1">
      <c r="C272" s="279" t="s">
        <v>104</v>
      </c>
      <c r="D272" s="177">
        <v>8291627</v>
      </c>
      <c r="E272" s="177">
        <v>8469087</v>
      </c>
      <c r="F272" s="177">
        <v>9100086</v>
      </c>
      <c r="G272" s="177">
        <v>7724933</v>
      </c>
      <c r="H272" s="177">
        <v>33585733</v>
      </c>
      <c r="K272" s="177"/>
      <c r="L272" s="177"/>
      <c r="M272" s="177"/>
      <c r="N272" s="279"/>
      <c r="O272" s="177"/>
      <c r="Q272" s="165"/>
      <c r="R272" s="165"/>
      <c r="S272" s="165"/>
      <c r="T272" s="165"/>
      <c r="U272" s="165"/>
    </row>
    <row r="273" spans="2:15" s="170" customFormat="1">
      <c r="B273" s="173">
        <v>2018</v>
      </c>
      <c r="C273" s="279"/>
      <c r="D273" s="177">
        <v>12009201</v>
      </c>
      <c r="E273" s="177">
        <v>22147710</v>
      </c>
      <c r="F273" s="177">
        <v>32279361</v>
      </c>
      <c r="G273" s="177">
        <v>17190497</v>
      </c>
      <c r="H273" s="177">
        <v>83626769</v>
      </c>
      <c r="J273" s="177"/>
      <c r="K273" s="177"/>
      <c r="L273" s="177"/>
      <c r="M273" s="177"/>
      <c r="N273" s="279"/>
      <c r="O273" s="177"/>
    </row>
    <row r="274" spans="2:15" s="170" customFormat="1">
      <c r="C274" s="279" t="s">
        <v>103</v>
      </c>
      <c r="D274" s="177">
        <v>4159354</v>
      </c>
      <c r="E274" s="177">
        <v>12762598</v>
      </c>
      <c r="F274" s="177">
        <v>21439417</v>
      </c>
      <c r="G274" s="177">
        <v>8611212</v>
      </c>
      <c r="H274" s="177">
        <v>46972581</v>
      </c>
      <c r="K274" s="177"/>
      <c r="L274" s="177"/>
      <c r="M274" s="177"/>
      <c r="N274" s="279"/>
      <c r="O274" s="177"/>
    </row>
    <row r="275" spans="2:15" s="170" customFormat="1">
      <c r="C275" s="279" t="s">
        <v>104</v>
      </c>
      <c r="D275" s="177">
        <v>7849847</v>
      </c>
      <c r="E275" s="177">
        <v>9385112</v>
      </c>
      <c r="F275" s="177">
        <v>10839944</v>
      </c>
      <c r="G275" s="177">
        <v>8579285</v>
      </c>
      <c r="H275" s="177">
        <v>36654188</v>
      </c>
      <c r="K275" s="177"/>
      <c r="L275" s="177"/>
      <c r="M275" s="177"/>
      <c r="N275" s="279"/>
      <c r="O275" s="177"/>
    </row>
    <row r="276" spans="2:15" s="170" customFormat="1">
      <c r="B276" s="173"/>
      <c r="C276" s="279"/>
      <c r="D276" s="177"/>
      <c r="E276" s="177"/>
      <c r="F276" s="177"/>
      <c r="G276" s="177"/>
      <c r="H276" s="177"/>
      <c r="K276" s="177"/>
      <c r="L276" s="177"/>
      <c r="M276" s="177"/>
      <c r="N276" s="279"/>
      <c r="O276" s="177"/>
    </row>
    <row r="277" spans="2:15" s="170" customFormat="1">
      <c r="B277" s="173"/>
      <c r="C277" s="279"/>
      <c r="D277" s="177"/>
      <c r="E277" s="177"/>
      <c r="F277" s="177"/>
      <c r="G277" s="177"/>
      <c r="H277" s="177"/>
      <c r="M277" s="177"/>
      <c r="N277" s="279"/>
      <c r="O277" s="177"/>
    </row>
    <row r="278" spans="2:15" s="170" customFormat="1" ht="15">
      <c r="B278" s="278" t="s">
        <v>105</v>
      </c>
      <c r="C278" s="279"/>
      <c r="D278" s="280" t="s">
        <v>47</v>
      </c>
      <c r="E278" s="280" t="s">
        <v>48</v>
      </c>
      <c r="F278" s="280" t="s">
        <v>49</v>
      </c>
      <c r="G278" s="280" t="s">
        <v>50</v>
      </c>
      <c r="H278" s="280" t="s">
        <v>51</v>
      </c>
      <c r="M278" s="177"/>
      <c r="N278" s="279"/>
      <c r="O278" s="280"/>
    </row>
    <row r="279" spans="2:15" s="170" customFormat="1" ht="15">
      <c r="B279" s="173"/>
      <c r="C279" s="279"/>
      <c r="D279" s="280" t="s">
        <v>53</v>
      </c>
      <c r="E279" s="280" t="s">
        <v>54</v>
      </c>
      <c r="F279" s="280" t="s">
        <v>55</v>
      </c>
      <c r="G279" s="280" t="s">
        <v>56</v>
      </c>
      <c r="H279" s="280" t="s">
        <v>57</v>
      </c>
      <c r="M279" s="177"/>
      <c r="N279" s="279"/>
      <c r="O279" s="280"/>
    </row>
    <row r="280" spans="2:15" s="170" customFormat="1">
      <c r="B280" s="173"/>
      <c r="C280" s="279"/>
      <c r="D280" s="177"/>
      <c r="E280" s="177"/>
      <c r="F280" s="177"/>
      <c r="G280" s="177"/>
      <c r="H280" s="177"/>
      <c r="M280" s="177"/>
      <c r="N280" s="279"/>
      <c r="O280" s="177"/>
    </row>
    <row r="282" spans="2:15" s="170" customFormat="1">
      <c r="B282" s="173"/>
      <c r="C282" s="279"/>
      <c r="D282" s="177"/>
      <c r="E282" s="177"/>
      <c r="F282" s="177"/>
      <c r="G282" s="177"/>
      <c r="H282" s="177"/>
      <c r="M282" s="177"/>
      <c r="N282" s="279"/>
      <c r="O282" s="177"/>
    </row>
    <row r="283" spans="2:15" s="170" customFormat="1">
      <c r="B283" s="173" t="s">
        <v>39</v>
      </c>
      <c r="C283" s="279"/>
      <c r="D283" s="177"/>
      <c r="E283" s="177"/>
      <c r="F283" s="177"/>
      <c r="G283" s="177"/>
      <c r="H283" s="177"/>
      <c r="M283" s="177"/>
      <c r="N283" s="279"/>
      <c r="O283" s="177"/>
    </row>
    <row r="284" spans="2:15" s="170" customFormat="1">
      <c r="B284" s="173"/>
      <c r="C284" s="279">
        <v>2021</v>
      </c>
      <c r="D284" s="177">
        <v>8999</v>
      </c>
      <c r="E284" s="177">
        <v>0</v>
      </c>
      <c r="F284" s="177">
        <v>0</v>
      </c>
      <c r="G284" s="177">
        <v>0</v>
      </c>
      <c r="H284" s="177">
        <v>8999</v>
      </c>
      <c r="L284" s="177"/>
      <c r="M284" s="177"/>
      <c r="N284" s="279"/>
      <c r="O284" s="177"/>
    </row>
    <row r="285" spans="2:15" s="170" customFormat="1">
      <c r="B285" s="173"/>
      <c r="C285" s="279">
        <v>2020</v>
      </c>
      <c r="D285" s="177">
        <v>17796</v>
      </c>
      <c r="E285" s="177">
        <v>2116</v>
      </c>
      <c r="F285" s="177">
        <v>10679</v>
      </c>
      <c r="G285" s="177">
        <v>9180</v>
      </c>
      <c r="H285" s="177">
        <v>39771</v>
      </c>
      <c r="L285" s="177"/>
      <c r="M285" s="177"/>
      <c r="N285" s="279"/>
      <c r="O285" s="177"/>
    </row>
    <row r="286" spans="2:15" s="170" customFormat="1">
      <c r="B286" s="173"/>
      <c r="C286" s="279">
        <v>2019</v>
      </c>
      <c r="D286" s="177">
        <v>23610</v>
      </c>
      <c r="E286" s="177">
        <v>22774</v>
      </c>
      <c r="F286" s="177">
        <v>22941</v>
      </c>
      <c r="G286" s="177">
        <v>20776</v>
      </c>
      <c r="H286" s="177">
        <v>90101</v>
      </c>
      <c r="L286" s="177"/>
      <c r="M286" s="177"/>
      <c r="N286" s="279"/>
      <c r="O286" s="177"/>
    </row>
    <row r="287" spans="2:15" s="170" customFormat="1">
      <c r="B287" s="173"/>
      <c r="C287" s="279">
        <v>2018</v>
      </c>
      <c r="D287" s="177">
        <v>29221</v>
      </c>
      <c r="E287" s="177">
        <v>28230</v>
      </c>
      <c r="F287" s="177">
        <v>27869</v>
      </c>
      <c r="G287" s="177">
        <v>24459</v>
      </c>
      <c r="H287" s="177">
        <v>109779</v>
      </c>
      <c r="L287" s="177"/>
      <c r="M287" s="177"/>
      <c r="N287" s="279"/>
      <c r="O287" s="177"/>
    </row>
    <row r="288" spans="2:15" s="170" customFormat="1">
      <c r="B288" s="173"/>
      <c r="C288" s="279">
        <v>2017</v>
      </c>
      <c r="D288" s="177">
        <v>22758</v>
      </c>
      <c r="E288" s="177">
        <v>24775</v>
      </c>
      <c r="F288" s="177">
        <v>30365</v>
      </c>
      <c r="G288" s="177">
        <v>28762</v>
      </c>
      <c r="H288" s="177">
        <v>106660</v>
      </c>
      <c r="L288" s="177"/>
      <c r="M288" s="177"/>
      <c r="N288" s="279"/>
      <c r="O288" s="177"/>
    </row>
    <row r="289" spans="2:15" s="170" customFormat="1">
      <c r="B289" s="173"/>
      <c r="C289" s="279">
        <v>2016</v>
      </c>
      <c r="D289" s="177">
        <v>22491</v>
      </c>
      <c r="E289" s="177">
        <v>22988</v>
      </c>
      <c r="F289" s="177">
        <v>24517</v>
      </c>
      <c r="G289" s="177">
        <v>24174</v>
      </c>
      <c r="H289" s="177">
        <v>94170</v>
      </c>
      <c r="L289" s="177"/>
      <c r="M289" s="177"/>
      <c r="N289" s="279"/>
      <c r="O289" s="177"/>
    </row>
    <row r="290" spans="2:15" s="170" customFormat="1">
      <c r="B290" s="173"/>
      <c r="C290" s="279">
        <v>2015</v>
      </c>
      <c r="D290" s="177">
        <v>20181</v>
      </c>
      <c r="E290" s="177">
        <v>22010</v>
      </c>
      <c r="F290" s="177">
        <v>23918</v>
      </c>
      <c r="G290" s="177">
        <v>21758</v>
      </c>
      <c r="H290" s="177">
        <v>87867</v>
      </c>
      <c r="L290" s="177"/>
      <c r="M290" s="177"/>
      <c r="N290" s="279"/>
      <c r="O290" s="177"/>
    </row>
    <row r="291" spans="2:15" s="170" customFormat="1">
      <c r="B291" s="173"/>
      <c r="C291" s="279">
        <v>2014</v>
      </c>
      <c r="D291" s="177">
        <v>20500</v>
      </c>
      <c r="E291" s="177">
        <v>20858</v>
      </c>
      <c r="F291" s="177">
        <v>21024</v>
      </c>
      <c r="G291" s="177">
        <v>19726</v>
      </c>
      <c r="H291" s="177">
        <v>82108</v>
      </c>
      <c r="L291" s="177"/>
      <c r="M291" s="177"/>
      <c r="N291" s="279"/>
      <c r="O291" s="177"/>
    </row>
    <row r="292" spans="2:15" s="170" customFormat="1">
      <c r="B292" s="173"/>
      <c r="C292" s="279">
        <v>2013</v>
      </c>
      <c r="D292" s="177">
        <v>19295</v>
      </c>
      <c r="E292" s="177">
        <v>21512</v>
      </c>
      <c r="F292" s="177">
        <v>22791</v>
      </c>
      <c r="G292" s="177">
        <v>21479</v>
      </c>
      <c r="H292" s="177">
        <v>85077</v>
      </c>
      <c r="L292" s="177"/>
      <c r="M292" s="177"/>
      <c r="N292" s="279"/>
      <c r="O292" s="177"/>
    </row>
    <row r="293" spans="2:15" s="170" customFormat="1">
      <c r="B293" s="173"/>
      <c r="C293" s="279">
        <v>2012</v>
      </c>
      <c r="D293" s="177">
        <v>20287</v>
      </c>
      <c r="E293" s="177">
        <v>16110</v>
      </c>
      <c r="F293" s="177">
        <v>19853</v>
      </c>
      <c r="G293" s="177">
        <v>18610</v>
      </c>
      <c r="H293" s="177">
        <v>74860</v>
      </c>
      <c r="L293" s="177"/>
      <c r="M293" s="177"/>
      <c r="N293" s="279"/>
      <c r="O293" s="177"/>
    </row>
    <row r="294" spans="2:15" s="170" customFormat="1">
      <c r="B294" s="173"/>
      <c r="C294" s="279">
        <v>2011</v>
      </c>
      <c r="D294" s="177">
        <v>16504</v>
      </c>
      <c r="E294" s="177">
        <v>17928</v>
      </c>
      <c r="F294" s="177">
        <v>18910</v>
      </c>
      <c r="G294" s="177">
        <v>18410</v>
      </c>
      <c r="H294" s="177">
        <v>71752</v>
      </c>
      <c r="L294" s="177"/>
      <c r="M294" s="177"/>
      <c r="N294" s="279"/>
      <c r="O294" s="177"/>
    </row>
    <row r="295" spans="2:15" s="170" customFormat="1">
      <c r="B295" s="173"/>
      <c r="C295" s="279">
        <v>2010</v>
      </c>
      <c r="D295" s="177">
        <v>13514</v>
      </c>
      <c r="E295" s="177">
        <v>14982</v>
      </c>
      <c r="F295" s="177">
        <v>17341</v>
      </c>
      <c r="G295" s="177">
        <v>17554</v>
      </c>
      <c r="H295" s="177">
        <v>63391</v>
      </c>
      <c r="L295" s="177"/>
      <c r="M295" s="177"/>
      <c r="N295" s="279"/>
      <c r="O295" s="177"/>
    </row>
    <row r="296" spans="2:15" s="170" customFormat="1">
      <c r="B296" s="173" t="s">
        <v>278</v>
      </c>
      <c r="C296" s="279"/>
      <c r="D296" s="177"/>
      <c r="E296" s="177"/>
      <c r="F296" s="177"/>
      <c r="G296" s="177"/>
      <c r="H296" s="177"/>
      <c r="L296" s="177"/>
      <c r="M296" s="177"/>
      <c r="N296" s="279"/>
      <c r="O296" s="177"/>
    </row>
    <row r="297" spans="2:15" s="170" customFormat="1">
      <c r="B297" s="173"/>
      <c r="C297" s="279">
        <v>2021</v>
      </c>
      <c r="D297" s="177">
        <v>990</v>
      </c>
      <c r="E297" s="177">
        <v>0</v>
      </c>
      <c r="F297" s="177">
        <v>0</v>
      </c>
      <c r="G297" s="177">
        <v>0</v>
      </c>
      <c r="H297" s="177">
        <v>990</v>
      </c>
      <c r="L297" s="177"/>
      <c r="M297" s="177"/>
      <c r="N297" s="279"/>
      <c r="O297" s="177"/>
    </row>
    <row r="298" spans="2:15" s="170" customFormat="1">
      <c r="B298" s="173"/>
      <c r="C298" s="279">
        <v>2020</v>
      </c>
      <c r="D298" s="177">
        <v>3335</v>
      </c>
      <c r="E298" s="177">
        <v>318</v>
      </c>
      <c r="F298" s="177">
        <v>2034</v>
      </c>
      <c r="G298" s="177">
        <v>1174</v>
      </c>
      <c r="H298" s="177">
        <v>6861</v>
      </c>
      <c r="L298" s="177"/>
      <c r="M298" s="177"/>
      <c r="N298" s="279"/>
      <c r="O298" s="177"/>
    </row>
    <row r="299" spans="2:15" s="170" customFormat="1">
      <c r="B299" s="173"/>
      <c r="C299" s="279">
        <v>2019</v>
      </c>
      <c r="D299" s="177">
        <v>3729</v>
      </c>
      <c r="E299" s="177">
        <v>4702</v>
      </c>
      <c r="F299" s="177">
        <v>5475</v>
      </c>
      <c r="G299" s="177">
        <v>4203</v>
      </c>
      <c r="H299" s="177">
        <v>18109</v>
      </c>
      <c r="L299" s="177"/>
      <c r="M299" s="177"/>
      <c r="N299" s="279"/>
      <c r="O299" s="177"/>
    </row>
    <row r="300" spans="2:15" s="170" customFormat="1">
      <c r="B300" s="173"/>
      <c r="C300" s="279">
        <v>2018</v>
      </c>
      <c r="D300" s="177">
        <v>3671</v>
      </c>
      <c r="E300" s="177">
        <v>4251</v>
      </c>
      <c r="F300" s="177">
        <v>5239</v>
      </c>
      <c r="G300" s="177">
        <v>3777</v>
      </c>
      <c r="H300" s="177">
        <v>16938</v>
      </c>
      <c r="L300" s="177"/>
      <c r="M300" s="177"/>
      <c r="N300" s="279"/>
      <c r="O300" s="177"/>
    </row>
    <row r="301" spans="2:15" s="170" customFormat="1">
      <c r="B301" s="173"/>
      <c r="C301" s="279">
        <v>2017</v>
      </c>
      <c r="D301" s="177">
        <v>3138</v>
      </c>
      <c r="E301" s="177">
        <v>3788</v>
      </c>
      <c r="F301" s="177">
        <v>5017</v>
      </c>
      <c r="G301" s="177">
        <v>3519</v>
      </c>
      <c r="H301" s="177">
        <v>15462</v>
      </c>
      <c r="L301" s="177"/>
      <c r="M301" s="177"/>
      <c r="N301" s="279"/>
      <c r="O301" s="177"/>
    </row>
    <row r="302" spans="2:15" s="170" customFormat="1">
      <c r="B302" s="173"/>
      <c r="C302" s="279">
        <v>2016</v>
      </c>
      <c r="D302" s="177">
        <v>2952</v>
      </c>
      <c r="E302" s="177">
        <v>2997</v>
      </c>
      <c r="F302" s="177">
        <v>3714</v>
      </c>
      <c r="G302" s="177">
        <v>3031</v>
      </c>
      <c r="H302" s="177">
        <v>12694</v>
      </c>
      <c r="M302" s="177"/>
      <c r="N302" s="279"/>
      <c r="O302" s="177"/>
    </row>
    <row r="303" spans="2:15" s="170" customFormat="1">
      <c r="B303" s="173"/>
      <c r="C303" s="279">
        <v>2015</v>
      </c>
      <c r="D303" s="177">
        <v>2631</v>
      </c>
      <c r="E303" s="177">
        <v>2931</v>
      </c>
      <c r="F303" s="177">
        <v>3898</v>
      </c>
      <c r="G303" s="177">
        <v>2571</v>
      </c>
      <c r="H303" s="177">
        <v>12031</v>
      </c>
      <c r="M303" s="177"/>
      <c r="N303" s="279"/>
      <c r="O303" s="177"/>
    </row>
    <row r="304" spans="2:15" s="170" customFormat="1">
      <c r="B304" s="173"/>
      <c r="C304" s="279">
        <v>2014</v>
      </c>
      <c r="D304" s="177">
        <v>2658</v>
      </c>
      <c r="E304" s="177">
        <v>2968</v>
      </c>
      <c r="F304" s="177">
        <v>3433</v>
      </c>
      <c r="G304" s="177">
        <v>2581</v>
      </c>
      <c r="H304" s="177">
        <v>11640</v>
      </c>
      <c r="M304" s="177"/>
      <c r="N304" s="279"/>
      <c r="O304" s="177"/>
    </row>
    <row r="305" spans="2:15" s="170" customFormat="1">
      <c r="B305" s="173"/>
      <c r="C305" s="279">
        <v>2013</v>
      </c>
      <c r="D305" s="177">
        <v>2929</v>
      </c>
      <c r="E305" s="177">
        <v>3455</v>
      </c>
      <c r="F305" s="177">
        <v>3772</v>
      </c>
      <c r="G305" s="177">
        <v>2895</v>
      </c>
      <c r="H305" s="177">
        <v>13051</v>
      </c>
      <c r="M305" s="177"/>
      <c r="N305" s="279"/>
      <c r="O305" s="177"/>
    </row>
    <row r="306" spans="2:15" s="170" customFormat="1">
      <c r="B306" s="173"/>
      <c r="C306" s="279">
        <v>2012</v>
      </c>
      <c r="D306" s="177">
        <v>3541</v>
      </c>
      <c r="E306" s="177">
        <v>2331</v>
      </c>
      <c r="F306" s="177">
        <v>4138</v>
      </c>
      <c r="G306" s="177">
        <v>3256</v>
      </c>
      <c r="H306" s="177">
        <v>13266</v>
      </c>
      <c r="M306" s="177"/>
      <c r="N306" s="279"/>
      <c r="O306" s="177"/>
    </row>
    <row r="307" spans="2:15" s="170" customFormat="1">
      <c r="B307" s="173"/>
      <c r="C307" s="279">
        <v>2011</v>
      </c>
      <c r="D307" s="177">
        <v>2509</v>
      </c>
      <c r="E307" s="177">
        <v>2936</v>
      </c>
      <c r="F307" s="177">
        <v>3578</v>
      </c>
      <c r="G307" s="177">
        <v>2772</v>
      </c>
      <c r="H307" s="177">
        <v>11795</v>
      </c>
      <c r="M307" s="177"/>
      <c r="N307" s="279"/>
      <c r="O307" s="177"/>
    </row>
    <row r="308" spans="2:15" s="170" customFormat="1">
      <c r="B308" s="173"/>
      <c r="C308" s="279">
        <v>2010</v>
      </c>
      <c r="D308" s="177">
        <v>2288</v>
      </c>
      <c r="E308" s="177">
        <v>2753</v>
      </c>
      <c r="F308" s="177">
        <v>3733</v>
      </c>
      <c r="G308" s="177">
        <v>2960</v>
      </c>
      <c r="H308" s="177">
        <v>11734</v>
      </c>
      <c r="M308" s="177"/>
      <c r="N308" s="279"/>
      <c r="O308" s="177"/>
    </row>
    <row r="309" spans="2:15" s="170" customFormat="1">
      <c r="B309" s="173" t="s">
        <v>279</v>
      </c>
      <c r="C309" s="279"/>
      <c r="D309" s="177"/>
      <c r="E309" s="177"/>
      <c r="F309" s="177"/>
      <c r="G309" s="177"/>
      <c r="H309" s="177"/>
      <c r="M309" s="177"/>
      <c r="N309" s="279"/>
      <c r="O309" s="177"/>
    </row>
    <row r="310" spans="2:15" s="170" customFormat="1">
      <c r="B310" s="173"/>
      <c r="C310" s="279">
        <v>2021</v>
      </c>
      <c r="D310" s="177">
        <v>8009</v>
      </c>
      <c r="E310" s="177">
        <v>0</v>
      </c>
      <c r="F310" s="177">
        <v>0</v>
      </c>
      <c r="G310" s="177">
        <v>0</v>
      </c>
      <c r="H310" s="177">
        <v>8009</v>
      </c>
      <c r="M310" s="177"/>
      <c r="N310" s="279"/>
      <c r="O310" s="177"/>
    </row>
    <row r="311" spans="2:15" s="170" customFormat="1">
      <c r="B311" s="173"/>
      <c r="C311" s="279">
        <v>2020</v>
      </c>
      <c r="D311" s="177">
        <v>14461</v>
      </c>
      <c r="E311" s="177">
        <v>1798</v>
      </c>
      <c r="F311" s="177">
        <v>8645</v>
      </c>
      <c r="G311" s="177">
        <v>8006</v>
      </c>
      <c r="H311" s="177">
        <v>32910</v>
      </c>
      <c r="M311" s="177"/>
      <c r="N311" s="279"/>
      <c r="O311" s="177"/>
    </row>
    <row r="312" spans="2:15" s="170" customFormat="1">
      <c r="B312" s="173"/>
      <c r="C312" s="279">
        <v>2019</v>
      </c>
      <c r="D312" s="177">
        <v>19881</v>
      </c>
      <c r="E312" s="177">
        <v>18072</v>
      </c>
      <c r="F312" s="177">
        <v>17466</v>
      </c>
      <c r="G312" s="177">
        <v>16573</v>
      </c>
      <c r="H312" s="177">
        <v>71992</v>
      </c>
      <c r="M312" s="177"/>
      <c r="N312" s="279"/>
      <c r="O312" s="177"/>
    </row>
    <row r="313" spans="2:15" s="170" customFormat="1">
      <c r="B313" s="173"/>
      <c r="C313" s="279">
        <v>2018</v>
      </c>
      <c r="D313" s="177">
        <v>25550</v>
      </c>
      <c r="E313" s="177">
        <v>23979</v>
      </c>
      <c r="F313" s="177">
        <v>22630</v>
      </c>
      <c r="G313" s="177">
        <v>20682</v>
      </c>
      <c r="H313" s="177">
        <v>92841</v>
      </c>
      <c r="M313" s="177"/>
      <c r="N313" s="279"/>
      <c r="O313" s="177"/>
    </row>
    <row r="314" spans="2:15" s="170" customFormat="1">
      <c r="B314" s="173"/>
      <c r="C314" s="279">
        <v>2017</v>
      </c>
      <c r="D314" s="177">
        <v>19620</v>
      </c>
      <c r="E314" s="177">
        <v>20987</v>
      </c>
      <c r="F314" s="177">
        <v>25348</v>
      </c>
      <c r="G314" s="177">
        <v>25243</v>
      </c>
      <c r="H314" s="177">
        <v>91198</v>
      </c>
      <c r="M314" s="177"/>
      <c r="N314" s="279"/>
      <c r="O314" s="177"/>
    </row>
    <row r="315" spans="2:15" s="170" customFormat="1">
      <c r="B315" s="173"/>
      <c r="C315" s="279">
        <v>2016</v>
      </c>
      <c r="D315" s="177">
        <v>19539</v>
      </c>
      <c r="E315" s="177">
        <v>19991</v>
      </c>
      <c r="F315" s="177">
        <v>20803</v>
      </c>
      <c r="G315" s="177">
        <v>21143</v>
      </c>
      <c r="H315" s="177">
        <v>81476</v>
      </c>
      <c r="M315" s="177"/>
      <c r="N315" s="279"/>
      <c r="O315" s="177"/>
    </row>
    <row r="316" spans="2:15" s="170" customFormat="1">
      <c r="B316" s="173"/>
      <c r="C316" s="279">
        <v>2015</v>
      </c>
      <c r="D316" s="177">
        <v>17550</v>
      </c>
      <c r="E316" s="177">
        <v>19079</v>
      </c>
      <c r="F316" s="177">
        <v>20020</v>
      </c>
      <c r="G316" s="177">
        <v>19187</v>
      </c>
      <c r="H316" s="177">
        <v>75836</v>
      </c>
      <c r="M316" s="177"/>
      <c r="N316" s="279"/>
      <c r="O316" s="177"/>
    </row>
    <row r="317" spans="2:15" s="170" customFormat="1">
      <c r="B317" s="173"/>
      <c r="C317" s="279">
        <v>2014</v>
      </c>
      <c r="D317" s="177">
        <v>17842</v>
      </c>
      <c r="E317" s="177">
        <v>17890</v>
      </c>
      <c r="F317" s="177">
        <v>17591</v>
      </c>
      <c r="G317" s="177">
        <v>17145</v>
      </c>
      <c r="H317" s="177">
        <v>70468</v>
      </c>
      <c r="M317" s="177"/>
      <c r="N317" s="279"/>
      <c r="O317" s="177"/>
    </row>
    <row r="318" spans="2:15" s="170" customFormat="1">
      <c r="B318" s="173"/>
      <c r="C318" s="279">
        <v>2013</v>
      </c>
      <c r="D318" s="177">
        <v>16366</v>
      </c>
      <c r="E318" s="177">
        <v>18057</v>
      </c>
      <c r="F318" s="177">
        <v>19019</v>
      </c>
      <c r="G318" s="177">
        <v>18584</v>
      </c>
      <c r="H318" s="177">
        <v>72026</v>
      </c>
      <c r="M318" s="177"/>
      <c r="N318" s="279"/>
      <c r="O318" s="177"/>
    </row>
    <row r="319" spans="2:15" s="170" customFormat="1">
      <c r="B319" s="173"/>
      <c r="C319" s="279">
        <v>2012</v>
      </c>
      <c r="D319" s="177">
        <v>16746</v>
      </c>
      <c r="E319" s="177">
        <v>13779</v>
      </c>
      <c r="F319" s="177">
        <v>15715</v>
      </c>
      <c r="G319" s="177">
        <v>15354</v>
      </c>
      <c r="H319" s="177">
        <v>61594</v>
      </c>
      <c r="M319" s="177"/>
      <c r="N319" s="279"/>
      <c r="O319" s="177"/>
    </row>
    <row r="320" spans="2:15" s="170" customFormat="1">
      <c r="B320" s="173"/>
      <c r="C320" s="279">
        <v>2011</v>
      </c>
      <c r="D320" s="177">
        <v>13995</v>
      </c>
      <c r="E320" s="177">
        <v>14992</v>
      </c>
      <c r="F320" s="177">
        <v>15332</v>
      </c>
      <c r="G320" s="177">
        <v>15638</v>
      </c>
      <c r="H320" s="177">
        <v>59957</v>
      </c>
      <c r="M320" s="177"/>
      <c r="N320" s="279"/>
      <c r="O320" s="177"/>
    </row>
    <row r="321" spans="2:15" s="170" customFormat="1">
      <c r="B321" s="173"/>
      <c r="C321" s="279">
        <v>2010</v>
      </c>
      <c r="D321" s="177">
        <v>11226</v>
      </c>
      <c r="E321" s="177">
        <v>12229</v>
      </c>
      <c r="F321" s="177">
        <v>13608</v>
      </c>
      <c r="G321" s="177">
        <v>14594</v>
      </c>
      <c r="H321" s="177">
        <v>51657</v>
      </c>
      <c r="M321" s="177"/>
      <c r="N321" s="279"/>
      <c r="O321" s="177"/>
    </row>
    <row r="322" spans="2:15" s="170" customFormat="1">
      <c r="B322" s="173"/>
      <c r="C322" s="279"/>
      <c r="D322" s="177"/>
      <c r="E322" s="177"/>
      <c r="F322" s="177"/>
      <c r="G322" s="177"/>
      <c r="H322" s="177"/>
      <c r="M322" s="177"/>
      <c r="N322" s="279"/>
      <c r="O322" s="177"/>
    </row>
    <row r="323" spans="2:15" s="170" customFormat="1">
      <c r="B323" s="173" t="s">
        <v>96</v>
      </c>
      <c r="C323" s="279"/>
      <c r="D323" s="177"/>
      <c r="E323" s="177"/>
      <c r="F323" s="177"/>
      <c r="G323" s="177"/>
      <c r="H323" s="177"/>
      <c r="M323" s="177"/>
      <c r="N323" s="279"/>
      <c r="O323" s="177"/>
    </row>
    <row r="324" spans="2:15" s="170" customFormat="1">
      <c r="B324" s="173"/>
      <c r="C324" s="279">
        <v>2021</v>
      </c>
      <c r="D324" s="177">
        <v>8234</v>
      </c>
      <c r="E324" s="177">
        <v>0</v>
      </c>
      <c r="F324" s="177">
        <v>0</v>
      </c>
      <c r="G324" s="177">
        <v>0</v>
      </c>
      <c r="H324" s="177">
        <v>8234</v>
      </c>
      <c r="L324" s="177"/>
      <c r="M324" s="177"/>
      <c r="N324" s="279"/>
      <c r="O324" s="177"/>
    </row>
    <row r="325" spans="2:15" s="170" customFormat="1">
      <c r="B325" s="173"/>
      <c r="C325" s="279">
        <v>2020</v>
      </c>
      <c r="D325" s="177">
        <v>14654</v>
      </c>
      <c r="E325" s="177">
        <v>2446</v>
      </c>
      <c r="F325" s="177">
        <v>13675</v>
      </c>
      <c r="G325" s="177">
        <v>9722</v>
      </c>
      <c r="H325" s="177">
        <v>40497</v>
      </c>
      <c r="L325" s="177"/>
      <c r="M325" s="177"/>
      <c r="N325" s="279"/>
      <c r="O325" s="177"/>
    </row>
    <row r="326" spans="2:15" s="170" customFormat="1">
      <c r="B326" s="173"/>
      <c r="C326" s="279">
        <v>2019</v>
      </c>
      <c r="D326" s="177">
        <v>17560</v>
      </c>
      <c r="E326" s="177">
        <v>18563</v>
      </c>
      <c r="F326" s="177">
        <v>22681</v>
      </c>
      <c r="G326" s="177">
        <v>17773</v>
      </c>
      <c r="H326" s="177">
        <v>76577</v>
      </c>
      <c r="L326" s="177"/>
      <c r="M326" s="177"/>
      <c r="N326" s="279"/>
      <c r="O326" s="177"/>
    </row>
    <row r="327" spans="2:15" s="170" customFormat="1">
      <c r="B327" s="173"/>
      <c r="C327" s="279">
        <v>2018</v>
      </c>
      <c r="D327" s="177">
        <v>18817</v>
      </c>
      <c r="E327" s="177">
        <v>20854</v>
      </c>
      <c r="F327" s="177">
        <v>24423</v>
      </c>
      <c r="G327" s="177">
        <v>18987</v>
      </c>
      <c r="H327" s="177">
        <v>83081</v>
      </c>
      <c r="L327" s="177"/>
      <c r="M327" s="177"/>
      <c r="N327" s="279"/>
      <c r="O327" s="177"/>
    </row>
    <row r="328" spans="2:15" s="170" customFormat="1">
      <c r="B328" s="173"/>
      <c r="C328" s="279">
        <v>2017</v>
      </c>
      <c r="D328" s="177">
        <v>17729</v>
      </c>
      <c r="E328" s="177">
        <v>19935</v>
      </c>
      <c r="F328" s="177">
        <v>23791</v>
      </c>
      <c r="G328" s="177">
        <v>20359</v>
      </c>
      <c r="H328" s="177">
        <v>81814</v>
      </c>
      <c r="L328" s="177"/>
      <c r="M328" s="177"/>
      <c r="N328" s="279"/>
      <c r="O328" s="177"/>
    </row>
    <row r="329" spans="2:15" s="170" customFormat="1">
      <c r="B329" s="173"/>
      <c r="C329" s="279">
        <v>2016</v>
      </c>
      <c r="D329" s="177">
        <v>17449</v>
      </c>
      <c r="E329" s="177">
        <v>19598</v>
      </c>
      <c r="F329" s="177">
        <v>22639</v>
      </c>
      <c r="G329" s="177">
        <v>19160</v>
      </c>
      <c r="H329" s="177">
        <v>78846</v>
      </c>
      <c r="L329" s="177"/>
      <c r="M329" s="177"/>
      <c r="N329" s="279"/>
      <c r="O329" s="177"/>
    </row>
    <row r="330" spans="2:15" s="170" customFormat="1">
      <c r="B330" s="173"/>
      <c r="C330" s="279">
        <v>2015</v>
      </c>
      <c r="D330" s="177">
        <v>16426</v>
      </c>
      <c r="E330" s="177">
        <v>20207</v>
      </c>
      <c r="F330" s="177">
        <v>24024</v>
      </c>
      <c r="G330" s="177">
        <v>18914</v>
      </c>
      <c r="H330" s="177">
        <v>79571</v>
      </c>
      <c r="L330" s="177"/>
      <c r="M330" s="177"/>
      <c r="N330" s="279"/>
      <c r="O330" s="177"/>
    </row>
    <row r="331" spans="2:15" s="170" customFormat="1">
      <c r="B331" s="173"/>
      <c r="C331" s="279">
        <v>2014</v>
      </c>
      <c r="D331" s="177">
        <v>15157</v>
      </c>
      <c r="E331" s="177">
        <v>18566</v>
      </c>
      <c r="F331" s="177">
        <v>21348</v>
      </c>
      <c r="G331" s="177">
        <v>17626</v>
      </c>
      <c r="H331" s="177">
        <v>72697</v>
      </c>
      <c r="L331" s="177"/>
      <c r="M331" s="177"/>
      <c r="N331" s="279"/>
      <c r="O331" s="177"/>
    </row>
    <row r="332" spans="2:15" s="170" customFormat="1">
      <c r="B332" s="173"/>
      <c r="C332" s="279">
        <v>2013</v>
      </c>
      <c r="D332" s="177">
        <v>14220</v>
      </c>
      <c r="E332" s="177">
        <v>18030</v>
      </c>
      <c r="F332" s="177">
        <v>20554</v>
      </c>
      <c r="G332" s="177">
        <v>16412</v>
      </c>
      <c r="H332" s="177">
        <v>69216</v>
      </c>
      <c r="L332" s="177"/>
      <c r="M332" s="177"/>
      <c r="N332" s="279"/>
      <c r="O332" s="177"/>
    </row>
    <row r="333" spans="2:15" s="170" customFormat="1">
      <c r="B333" s="173"/>
      <c r="C333" s="279">
        <v>2012</v>
      </c>
      <c r="D333" s="177">
        <v>14703</v>
      </c>
      <c r="E333" s="177">
        <v>15845</v>
      </c>
      <c r="F333" s="177">
        <v>20332</v>
      </c>
      <c r="G333" s="177">
        <v>15537</v>
      </c>
      <c r="H333" s="177">
        <v>66417</v>
      </c>
      <c r="L333" s="177"/>
      <c r="M333" s="177"/>
      <c r="N333" s="279"/>
      <c r="O333" s="177"/>
    </row>
    <row r="334" spans="2:15" s="170" customFormat="1">
      <c r="B334" s="173"/>
      <c r="C334" s="279">
        <v>2011</v>
      </c>
      <c r="D334" s="177">
        <v>12559</v>
      </c>
      <c r="E334" s="177">
        <v>16668</v>
      </c>
      <c r="F334" s="177">
        <v>18611</v>
      </c>
      <c r="G334" s="177">
        <v>14564</v>
      </c>
      <c r="H334" s="177">
        <v>62402</v>
      </c>
      <c r="L334" s="177"/>
      <c r="M334" s="177"/>
      <c r="N334" s="279"/>
      <c r="O334" s="177"/>
    </row>
    <row r="335" spans="2:15" s="170" customFormat="1">
      <c r="B335" s="173"/>
      <c r="C335" s="279">
        <v>2010</v>
      </c>
      <c r="D335" s="177">
        <v>11846</v>
      </c>
      <c r="E335" s="177">
        <v>14488</v>
      </c>
      <c r="F335" s="177">
        <v>17276</v>
      </c>
      <c r="G335" s="177">
        <v>14238</v>
      </c>
      <c r="H335" s="177">
        <v>57848</v>
      </c>
      <c r="L335" s="177"/>
      <c r="M335" s="177"/>
      <c r="N335" s="279"/>
      <c r="O335" s="177"/>
    </row>
    <row r="336" spans="2:15" s="170" customFormat="1">
      <c r="B336" s="173" t="s">
        <v>278</v>
      </c>
      <c r="C336" s="279"/>
      <c r="D336" s="177"/>
      <c r="E336" s="177"/>
      <c r="F336" s="177"/>
      <c r="G336" s="177"/>
      <c r="H336" s="177"/>
      <c r="L336" s="177"/>
      <c r="M336" s="177"/>
      <c r="N336" s="279"/>
      <c r="O336" s="177"/>
    </row>
    <row r="337" spans="2:15" s="170" customFormat="1">
      <c r="B337" s="173"/>
      <c r="C337" s="279">
        <v>2021</v>
      </c>
      <c r="D337" s="177">
        <v>802</v>
      </c>
      <c r="E337" s="177">
        <v>0</v>
      </c>
      <c r="F337" s="177">
        <v>0</v>
      </c>
      <c r="G337" s="177">
        <v>0</v>
      </c>
      <c r="H337" s="177">
        <v>802</v>
      </c>
      <c r="L337" s="177"/>
      <c r="M337" s="177"/>
      <c r="N337" s="279"/>
      <c r="O337" s="177"/>
    </row>
    <row r="338" spans="2:15" s="170" customFormat="1">
      <c r="B338" s="173"/>
      <c r="C338" s="279">
        <v>2020</v>
      </c>
      <c r="D338" s="177">
        <v>2642</v>
      </c>
      <c r="E338" s="177">
        <v>646</v>
      </c>
      <c r="F338" s="177">
        <v>4170</v>
      </c>
      <c r="G338" s="177">
        <v>1524</v>
      </c>
      <c r="H338" s="177">
        <v>8982</v>
      </c>
      <c r="L338" s="177"/>
      <c r="M338" s="177"/>
      <c r="N338" s="279"/>
      <c r="O338" s="177"/>
    </row>
    <row r="339" spans="2:15" s="170" customFormat="1">
      <c r="B339" s="173"/>
      <c r="C339" s="279">
        <v>2019</v>
      </c>
      <c r="D339" s="177">
        <v>2333</v>
      </c>
      <c r="E339" s="177">
        <v>5650</v>
      </c>
      <c r="F339" s="177">
        <v>9982</v>
      </c>
      <c r="G339" s="177">
        <v>4556</v>
      </c>
      <c r="H339" s="177">
        <v>22521</v>
      </c>
      <c r="L339" s="177"/>
      <c r="M339" s="177"/>
      <c r="N339" s="279"/>
      <c r="O339" s="177"/>
    </row>
    <row r="340" spans="2:15" s="170" customFormat="1">
      <c r="B340" s="173"/>
      <c r="C340" s="279">
        <v>2018</v>
      </c>
      <c r="D340" s="177">
        <v>2347</v>
      </c>
      <c r="E340" s="177">
        <v>4373</v>
      </c>
      <c r="F340" s="177">
        <v>8216</v>
      </c>
      <c r="G340" s="177">
        <v>3319</v>
      </c>
      <c r="H340" s="177">
        <v>18255</v>
      </c>
      <c r="L340" s="177"/>
      <c r="M340" s="177"/>
      <c r="N340" s="279"/>
      <c r="O340" s="177"/>
    </row>
    <row r="341" spans="2:15" s="170" customFormat="1">
      <c r="B341" s="173"/>
      <c r="C341" s="279">
        <v>2017</v>
      </c>
      <c r="D341" s="177">
        <v>1978</v>
      </c>
      <c r="E341" s="177">
        <v>4042</v>
      </c>
      <c r="F341" s="177">
        <v>7218</v>
      </c>
      <c r="G341" s="177">
        <v>3031</v>
      </c>
      <c r="H341" s="177">
        <v>16269</v>
      </c>
      <c r="L341" s="177"/>
      <c r="M341" s="177"/>
      <c r="N341" s="279"/>
      <c r="O341" s="177"/>
    </row>
    <row r="342" spans="2:15" s="170" customFormat="1">
      <c r="B342" s="173"/>
      <c r="C342" s="279">
        <v>2016</v>
      </c>
      <c r="D342" s="177">
        <v>2238</v>
      </c>
      <c r="E342" s="177">
        <v>3998</v>
      </c>
      <c r="F342" s="177">
        <v>6558</v>
      </c>
      <c r="G342" s="177">
        <v>2903</v>
      </c>
      <c r="H342" s="177">
        <v>15697</v>
      </c>
      <c r="M342" s="177"/>
      <c r="N342" s="279"/>
      <c r="O342" s="177"/>
    </row>
    <row r="343" spans="2:15" s="170" customFormat="1">
      <c r="B343" s="173"/>
      <c r="C343" s="279">
        <v>2015</v>
      </c>
      <c r="D343" s="177">
        <v>2018</v>
      </c>
      <c r="E343" s="177">
        <v>5126</v>
      </c>
      <c r="F343" s="177">
        <v>8422</v>
      </c>
      <c r="G343" s="177">
        <v>3590</v>
      </c>
      <c r="H343" s="177">
        <v>19156</v>
      </c>
      <c r="M343" s="177"/>
      <c r="N343" s="279"/>
      <c r="O343" s="177"/>
    </row>
    <row r="344" spans="2:15" s="170" customFormat="1">
      <c r="B344" s="173"/>
      <c r="C344" s="279">
        <v>2014</v>
      </c>
      <c r="D344" s="177">
        <v>2034</v>
      </c>
      <c r="E344" s="177">
        <v>4844</v>
      </c>
      <c r="F344" s="177">
        <v>7441</v>
      </c>
      <c r="G344" s="177">
        <v>3053</v>
      </c>
      <c r="H344" s="177">
        <v>17372</v>
      </c>
      <c r="M344" s="177"/>
      <c r="N344" s="279"/>
      <c r="O344" s="177"/>
    </row>
    <row r="345" spans="2:15" s="170" customFormat="1">
      <c r="B345" s="173"/>
      <c r="C345" s="279">
        <v>2013</v>
      </c>
      <c r="D345" s="177">
        <v>1779</v>
      </c>
      <c r="E345" s="177">
        <v>4763</v>
      </c>
      <c r="F345" s="177">
        <v>7041</v>
      </c>
      <c r="G345" s="177">
        <v>3034</v>
      </c>
      <c r="H345" s="177">
        <v>16617</v>
      </c>
      <c r="M345" s="177"/>
      <c r="N345" s="279"/>
      <c r="O345" s="177"/>
    </row>
    <row r="346" spans="2:15" s="170" customFormat="1">
      <c r="B346" s="173"/>
      <c r="C346" s="279">
        <v>2012</v>
      </c>
      <c r="D346" s="177">
        <v>2351</v>
      </c>
      <c r="E346" s="177">
        <v>4661</v>
      </c>
      <c r="F346" s="177">
        <v>7221</v>
      </c>
      <c r="G346" s="177">
        <v>2845</v>
      </c>
      <c r="H346" s="177">
        <v>17078</v>
      </c>
      <c r="M346" s="177"/>
      <c r="N346" s="279"/>
      <c r="O346" s="177"/>
    </row>
    <row r="347" spans="2:15" s="170" customFormat="1">
      <c r="B347" s="173"/>
      <c r="C347" s="279">
        <v>2011</v>
      </c>
      <c r="D347" s="177">
        <v>2244</v>
      </c>
      <c r="E347" s="177">
        <v>5070</v>
      </c>
      <c r="F347" s="177">
        <v>6880</v>
      </c>
      <c r="G347" s="177">
        <v>3300</v>
      </c>
      <c r="H347" s="177">
        <v>17494</v>
      </c>
      <c r="M347" s="177"/>
      <c r="N347" s="279"/>
      <c r="O347" s="177"/>
    </row>
    <row r="348" spans="2:15" s="170" customFormat="1">
      <c r="B348" s="173"/>
      <c r="C348" s="279">
        <v>2010</v>
      </c>
      <c r="D348" s="177">
        <v>2101</v>
      </c>
      <c r="E348" s="177">
        <v>4334</v>
      </c>
      <c r="F348" s="177">
        <v>6418</v>
      </c>
      <c r="G348" s="177">
        <v>3331</v>
      </c>
      <c r="H348" s="177">
        <v>16184</v>
      </c>
      <c r="M348" s="177"/>
      <c r="N348" s="279"/>
      <c r="O348" s="177"/>
    </row>
    <row r="349" spans="2:15" s="170" customFormat="1">
      <c r="B349" s="173" t="s">
        <v>279</v>
      </c>
      <c r="C349" s="279"/>
      <c r="D349" s="177"/>
      <c r="E349" s="177"/>
      <c r="F349" s="177"/>
      <c r="G349" s="177"/>
      <c r="H349" s="177"/>
      <c r="M349" s="177"/>
      <c r="N349" s="279"/>
      <c r="O349" s="177"/>
    </row>
    <row r="350" spans="2:15" s="170" customFormat="1">
      <c r="B350" s="173"/>
      <c r="C350" s="279">
        <v>2021</v>
      </c>
      <c r="D350" s="177">
        <v>7432</v>
      </c>
      <c r="E350" s="177">
        <v>0</v>
      </c>
      <c r="F350" s="177">
        <v>0</v>
      </c>
      <c r="G350" s="177">
        <v>0</v>
      </c>
      <c r="H350" s="177">
        <v>7432</v>
      </c>
      <c r="M350" s="177"/>
      <c r="N350" s="279"/>
      <c r="O350" s="177"/>
    </row>
    <row r="351" spans="2:15" s="170" customFormat="1">
      <c r="B351" s="173"/>
      <c r="C351" s="279">
        <v>2020</v>
      </c>
      <c r="D351" s="177">
        <v>12012</v>
      </c>
      <c r="E351" s="177">
        <v>1800</v>
      </c>
      <c r="F351" s="177">
        <v>9505</v>
      </c>
      <c r="G351" s="177">
        <v>8198</v>
      </c>
      <c r="H351" s="177">
        <v>31515</v>
      </c>
      <c r="M351" s="177"/>
      <c r="N351" s="279"/>
      <c r="O351" s="177"/>
    </row>
    <row r="352" spans="2:15" s="170" customFormat="1">
      <c r="B352" s="173"/>
      <c r="C352" s="279">
        <v>2019</v>
      </c>
      <c r="D352" s="177">
        <v>15227</v>
      </c>
      <c r="E352" s="177">
        <v>12913</v>
      </c>
      <c r="F352" s="177">
        <v>12699</v>
      </c>
      <c r="G352" s="177">
        <v>13217</v>
      </c>
      <c r="H352" s="177">
        <v>54056</v>
      </c>
      <c r="M352" s="177"/>
      <c r="N352" s="279"/>
      <c r="O352" s="177"/>
    </row>
    <row r="353" spans="2:15" s="170" customFormat="1">
      <c r="B353" s="173"/>
      <c r="C353" s="279">
        <v>2018</v>
      </c>
      <c r="D353" s="177">
        <v>16470</v>
      </c>
      <c r="E353" s="177">
        <v>16481</v>
      </c>
      <c r="F353" s="177">
        <v>16207</v>
      </c>
      <c r="G353" s="177">
        <v>15668</v>
      </c>
      <c r="H353" s="177">
        <v>64826</v>
      </c>
      <c r="M353" s="177"/>
      <c r="N353" s="279"/>
      <c r="O353" s="177"/>
    </row>
    <row r="354" spans="2:15" s="170" customFormat="1">
      <c r="B354" s="173"/>
      <c r="C354" s="279">
        <v>2017</v>
      </c>
      <c r="D354" s="177">
        <v>15751</v>
      </c>
      <c r="E354" s="177">
        <v>15893</v>
      </c>
      <c r="F354" s="177">
        <v>16573</v>
      </c>
      <c r="G354" s="177">
        <v>17328</v>
      </c>
      <c r="H354" s="177">
        <v>65545</v>
      </c>
      <c r="M354" s="177"/>
      <c r="N354" s="279"/>
      <c r="O354" s="177"/>
    </row>
    <row r="355" spans="2:15" s="170" customFormat="1">
      <c r="B355" s="173"/>
      <c r="C355" s="279">
        <v>2016</v>
      </c>
      <c r="D355" s="177">
        <v>15211</v>
      </c>
      <c r="E355" s="177">
        <v>15600</v>
      </c>
      <c r="F355" s="177">
        <v>16081</v>
      </c>
      <c r="G355" s="177">
        <v>16257</v>
      </c>
      <c r="H355" s="177">
        <v>63149</v>
      </c>
      <c r="M355" s="177"/>
      <c r="N355" s="279"/>
      <c r="O355" s="177"/>
    </row>
    <row r="356" spans="2:15" s="170" customFormat="1">
      <c r="B356" s="173"/>
      <c r="C356" s="279">
        <v>2015</v>
      </c>
      <c r="D356" s="177">
        <v>14408</v>
      </c>
      <c r="E356" s="177">
        <v>15081</v>
      </c>
      <c r="F356" s="177">
        <v>15602</v>
      </c>
      <c r="G356" s="177">
        <v>15324</v>
      </c>
      <c r="H356" s="177">
        <v>60415</v>
      </c>
      <c r="M356" s="177"/>
      <c r="N356" s="279"/>
      <c r="O356" s="177"/>
    </row>
    <row r="357" spans="2:15" s="170" customFormat="1">
      <c r="B357" s="173"/>
      <c r="C357" s="279">
        <v>2014</v>
      </c>
      <c r="D357" s="177">
        <v>13123</v>
      </c>
      <c r="E357" s="177">
        <v>13722</v>
      </c>
      <c r="F357" s="177">
        <v>13907</v>
      </c>
      <c r="G357" s="177">
        <v>14573</v>
      </c>
      <c r="H357" s="177">
        <v>55325</v>
      </c>
      <c r="M357" s="177"/>
      <c r="N357" s="279"/>
      <c r="O357" s="177"/>
    </row>
    <row r="358" spans="2:15" s="170" customFormat="1">
      <c r="B358" s="173"/>
      <c r="C358" s="279">
        <v>2013</v>
      </c>
      <c r="D358" s="177">
        <v>12441</v>
      </c>
      <c r="E358" s="177">
        <v>13267</v>
      </c>
      <c r="F358" s="177">
        <v>13513</v>
      </c>
      <c r="G358" s="177">
        <v>13378</v>
      </c>
      <c r="H358" s="177">
        <v>52599</v>
      </c>
      <c r="M358" s="177"/>
      <c r="N358" s="279"/>
      <c r="O358" s="177"/>
    </row>
    <row r="359" spans="2:15" s="170" customFormat="1">
      <c r="B359" s="173"/>
      <c r="C359" s="279">
        <v>2012</v>
      </c>
      <c r="D359" s="177">
        <v>12352</v>
      </c>
      <c r="E359" s="177">
        <v>11184</v>
      </c>
      <c r="F359" s="177">
        <v>13111</v>
      </c>
      <c r="G359" s="177">
        <v>12692</v>
      </c>
      <c r="H359" s="177">
        <v>49339</v>
      </c>
      <c r="M359" s="177"/>
      <c r="N359" s="279"/>
      <c r="O359" s="177"/>
    </row>
    <row r="360" spans="2:15" s="170" customFormat="1">
      <c r="B360" s="173"/>
      <c r="C360" s="279">
        <v>2011</v>
      </c>
      <c r="D360" s="177">
        <v>10315</v>
      </c>
      <c r="E360" s="177">
        <v>11598</v>
      </c>
      <c r="F360" s="177">
        <v>11731</v>
      </c>
      <c r="G360" s="177">
        <v>11264</v>
      </c>
      <c r="H360" s="177">
        <v>44908</v>
      </c>
      <c r="M360" s="177"/>
      <c r="N360" s="279"/>
      <c r="O360" s="177"/>
    </row>
    <row r="361" spans="2:15" s="170" customFormat="1">
      <c r="B361" s="173"/>
      <c r="C361" s="279">
        <v>2010</v>
      </c>
      <c r="D361" s="177">
        <v>9745</v>
      </c>
      <c r="E361" s="177">
        <v>10154</v>
      </c>
      <c r="F361" s="177">
        <v>10858</v>
      </c>
      <c r="G361" s="177">
        <v>10907</v>
      </c>
      <c r="H361" s="177">
        <v>41664</v>
      </c>
      <c r="M361" s="177"/>
      <c r="N361" s="279"/>
      <c r="O361" s="177"/>
    </row>
    <row r="362" spans="2:15" s="170" customFormat="1">
      <c r="B362" s="173"/>
      <c r="C362" s="279"/>
      <c r="D362" s="177"/>
      <c r="E362" s="177"/>
      <c r="F362" s="177"/>
      <c r="G362" s="177"/>
      <c r="H362" s="177"/>
      <c r="M362" s="177"/>
      <c r="N362" s="279"/>
      <c r="O362" s="177"/>
    </row>
    <row r="363" spans="2:15" s="170" customFormat="1">
      <c r="B363" s="173" t="s">
        <v>40</v>
      </c>
      <c r="C363" s="279"/>
      <c r="D363" s="177"/>
      <c r="E363" s="177"/>
      <c r="F363" s="177"/>
      <c r="G363" s="177"/>
      <c r="H363" s="177"/>
      <c r="M363" s="177"/>
      <c r="N363" s="279"/>
      <c r="O363" s="177"/>
    </row>
    <row r="364" spans="2:15" s="170" customFormat="1">
      <c r="B364" s="173"/>
      <c r="C364" s="279">
        <v>2021</v>
      </c>
      <c r="D364" s="177">
        <v>517</v>
      </c>
      <c r="E364" s="177">
        <v>0</v>
      </c>
      <c r="F364" s="177">
        <v>0</v>
      </c>
      <c r="G364" s="177">
        <v>0</v>
      </c>
      <c r="H364" s="177">
        <v>517</v>
      </c>
      <c r="L364" s="177"/>
      <c r="M364" s="177"/>
      <c r="N364" s="279"/>
      <c r="O364" s="177"/>
    </row>
    <row r="365" spans="2:15" s="170" customFormat="1">
      <c r="B365" s="173"/>
      <c r="C365" s="279">
        <v>2020</v>
      </c>
      <c r="D365" s="177">
        <v>634</v>
      </c>
      <c r="E365" s="177">
        <v>124</v>
      </c>
      <c r="F365" s="177">
        <v>875</v>
      </c>
      <c r="G365" s="177">
        <v>653</v>
      </c>
      <c r="H365" s="177">
        <v>2286</v>
      </c>
      <c r="L365" s="177"/>
      <c r="M365" s="177"/>
      <c r="N365" s="279"/>
      <c r="O365" s="177"/>
    </row>
    <row r="366" spans="2:15" s="170" customFormat="1">
      <c r="B366" s="173"/>
      <c r="C366" s="279">
        <v>2019</v>
      </c>
      <c r="D366" s="177">
        <v>790</v>
      </c>
      <c r="E366" s="177">
        <v>2162</v>
      </c>
      <c r="F366" s="177">
        <v>2919</v>
      </c>
      <c r="G366" s="177">
        <v>1256</v>
      </c>
      <c r="H366" s="177">
        <v>7127</v>
      </c>
      <c r="L366" s="177"/>
      <c r="M366" s="177"/>
      <c r="N366" s="279"/>
      <c r="O366" s="177"/>
    </row>
    <row r="367" spans="2:15" s="170" customFormat="1">
      <c r="B367" s="173"/>
      <c r="C367" s="279">
        <v>2018</v>
      </c>
      <c r="D367" s="177">
        <v>769</v>
      </c>
      <c r="E367" s="177">
        <v>2407</v>
      </c>
      <c r="F367" s="177">
        <v>3346</v>
      </c>
      <c r="G367" s="177">
        <v>1332</v>
      </c>
      <c r="H367" s="177">
        <v>7854</v>
      </c>
      <c r="L367" s="177"/>
      <c r="M367" s="177"/>
      <c r="N367" s="279"/>
      <c r="O367" s="177"/>
    </row>
    <row r="368" spans="2:15" s="170" customFormat="1">
      <c r="B368" s="173"/>
      <c r="C368" s="279">
        <v>2017</v>
      </c>
      <c r="D368" s="177">
        <v>601</v>
      </c>
      <c r="E368" s="177">
        <v>1619</v>
      </c>
      <c r="F368" s="177">
        <v>2161</v>
      </c>
      <c r="G368" s="177">
        <v>1143</v>
      </c>
      <c r="H368" s="177">
        <v>5524</v>
      </c>
      <c r="L368" s="177"/>
      <c r="M368" s="177"/>
      <c r="N368" s="279"/>
      <c r="O368" s="177"/>
    </row>
    <row r="369" spans="2:15" s="170" customFormat="1">
      <c r="B369" s="173"/>
      <c r="C369" s="279">
        <v>2016</v>
      </c>
      <c r="D369" s="177">
        <v>662</v>
      </c>
      <c r="E369" s="177">
        <v>1592</v>
      </c>
      <c r="F369" s="177">
        <v>2096</v>
      </c>
      <c r="G369" s="177">
        <v>988</v>
      </c>
      <c r="H369" s="177">
        <v>5338</v>
      </c>
      <c r="L369" s="177"/>
      <c r="M369" s="177"/>
      <c r="N369" s="279"/>
      <c r="O369" s="177"/>
    </row>
    <row r="370" spans="2:15" s="170" customFormat="1">
      <c r="B370" s="173"/>
      <c r="C370" s="279">
        <v>2015</v>
      </c>
      <c r="D370" s="177">
        <v>602</v>
      </c>
      <c r="E370" s="177">
        <v>1981</v>
      </c>
      <c r="F370" s="177">
        <v>2677</v>
      </c>
      <c r="G370" s="177">
        <v>1157</v>
      </c>
      <c r="H370" s="177">
        <v>6417</v>
      </c>
      <c r="L370" s="177"/>
      <c r="M370" s="177"/>
      <c r="N370" s="279"/>
      <c r="O370" s="177"/>
    </row>
    <row r="371" spans="2:15" s="170" customFormat="1">
      <c r="B371" s="173"/>
      <c r="C371" s="279">
        <v>2014</v>
      </c>
      <c r="D371" s="177">
        <v>401</v>
      </c>
      <c r="E371" s="177">
        <v>1373</v>
      </c>
      <c r="F371" s="177">
        <v>2532</v>
      </c>
      <c r="G371" s="177">
        <v>968</v>
      </c>
      <c r="H371" s="177">
        <v>5274</v>
      </c>
      <c r="L371" s="177"/>
      <c r="M371" s="177"/>
      <c r="N371" s="279"/>
      <c r="O371" s="177"/>
    </row>
    <row r="372" spans="2:15" s="170" customFormat="1">
      <c r="B372" s="173"/>
      <c r="C372" s="279">
        <v>2013</v>
      </c>
      <c r="D372" s="177">
        <v>112</v>
      </c>
      <c r="E372" s="177">
        <v>693</v>
      </c>
      <c r="F372" s="177">
        <v>1236</v>
      </c>
      <c r="G372" s="177">
        <v>428</v>
      </c>
      <c r="H372" s="177">
        <v>2469</v>
      </c>
      <c r="L372" s="177"/>
      <c r="M372" s="177"/>
      <c r="N372" s="279"/>
      <c r="O372" s="177"/>
    </row>
    <row r="373" spans="2:15" s="170" customFormat="1">
      <c r="B373" s="173"/>
      <c r="C373" s="279">
        <v>2012</v>
      </c>
      <c r="D373" s="177">
        <v>0</v>
      </c>
      <c r="E373" s="177">
        <v>127</v>
      </c>
      <c r="F373" s="177">
        <v>341</v>
      </c>
      <c r="G373" s="177">
        <v>110</v>
      </c>
      <c r="H373" s="177">
        <v>578</v>
      </c>
      <c r="L373" s="177"/>
      <c r="M373" s="177"/>
      <c r="N373" s="279"/>
      <c r="O373" s="177"/>
    </row>
    <row r="374" spans="2:15" s="170" customFormat="1">
      <c r="B374" s="173"/>
      <c r="C374" s="279">
        <v>2011</v>
      </c>
      <c r="D374" s="177">
        <v>6</v>
      </c>
      <c r="E374" s="177">
        <v>66</v>
      </c>
      <c r="F374" s="177">
        <v>100</v>
      </c>
      <c r="G374" s="177">
        <v>24</v>
      </c>
      <c r="H374" s="177">
        <v>196</v>
      </c>
      <c r="L374" s="177"/>
      <c r="M374" s="177"/>
      <c r="N374" s="279"/>
      <c r="O374" s="177"/>
    </row>
    <row r="375" spans="2:15" s="170" customFormat="1">
      <c r="B375" s="173"/>
      <c r="C375" s="279">
        <v>2010</v>
      </c>
      <c r="D375" s="177">
        <v>0</v>
      </c>
      <c r="E375" s="177">
        <v>0</v>
      </c>
      <c r="F375" s="177">
        <v>160</v>
      </c>
      <c r="G375" s="177">
        <v>52</v>
      </c>
      <c r="H375" s="177">
        <v>212</v>
      </c>
      <c r="L375" s="177"/>
      <c r="M375" s="177"/>
      <c r="N375" s="279"/>
      <c r="O375" s="177"/>
    </row>
    <row r="376" spans="2:15" s="170" customFormat="1">
      <c r="B376" s="173" t="s">
        <v>278</v>
      </c>
      <c r="C376" s="279"/>
      <c r="D376" s="177"/>
      <c r="E376" s="177"/>
      <c r="F376" s="177"/>
      <c r="G376" s="177"/>
      <c r="H376" s="177"/>
      <c r="M376" s="177"/>
      <c r="N376" s="279"/>
      <c r="O376" s="177"/>
    </row>
    <row r="377" spans="2:15" s="170" customFormat="1">
      <c r="B377" s="173"/>
      <c r="C377" s="279">
        <v>2021</v>
      </c>
      <c r="D377" s="177">
        <v>128</v>
      </c>
      <c r="E377" s="177">
        <v>0</v>
      </c>
      <c r="F377" s="177">
        <v>0</v>
      </c>
      <c r="G377" s="177">
        <v>0</v>
      </c>
      <c r="H377" s="177">
        <v>128</v>
      </c>
      <c r="M377" s="177"/>
      <c r="N377" s="279"/>
      <c r="O377" s="177"/>
    </row>
    <row r="378" spans="2:15" s="170" customFormat="1">
      <c r="B378" s="173"/>
      <c r="C378" s="279">
        <v>2020</v>
      </c>
      <c r="D378" s="177">
        <v>96</v>
      </c>
      <c r="E378" s="177">
        <v>6</v>
      </c>
      <c r="F378" s="177">
        <v>198</v>
      </c>
      <c r="G378" s="177">
        <v>185</v>
      </c>
      <c r="H378" s="177">
        <v>485</v>
      </c>
      <c r="M378" s="177"/>
      <c r="N378" s="279"/>
      <c r="O378" s="177"/>
    </row>
    <row r="379" spans="2:15" s="170" customFormat="1">
      <c r="B379" s="173"/>
      <c r="C379" s="279">
        <v>2019</v>
      </c>
      <c r="D379" s="177">
        <v>153</v>
      </c>
      <c r="E379" s="177">
        <v>1169</v>
      </c>
      <c r="F379" s="177">
        <v>1864</v>
      </c>
      <c r="G379" s="177">
        <v>481</v>
      </c>
      <c r="H379" s="177">
        <v>3667</v>
      </c>
      <c r="M379" s="177"/>
      <c r="N379" s="279"/>
      <c r="O379" s="177"/>
    </row>
    <row r="380" spans="2:15" s="170" customFormat="1">
      <c r="B380" s="173"/>
      <c r="C380" s="279">
        <v>2018</v>
      </c>
      <c r="D380" s="177">
        <v>68</v>
      </c>
      <c r="E380" s="177">
        <v>1288</v>
      </c>
      <c r="F380" s="177">
        <v>1929</v>
      </c>
      <c r="G380" s="177">
        <v>506</v>
      </c>
      <c r="H380" s="177">
        <v>3791</v>
      </c>
      <c r="M380" s="177"/>
      <c r="N380" s="279"/>
      <c r="O380" s="177"/>
    </row>
    <row r="381" spans="2:15" s="170" customFormat="1">
      <c r="B381" s="173"/>
      <c r="C381" s="279">
        <v>2017</v>
      </c>
      <c r="D381" s="177">
        <v>6</v>
      </c>
      <c r="E381" s="177">
        <v>686</v>
      </c>
      <c r="F381" s="177">
        <v>1091</v>
      </c>
      <c r="G381" s="177">
        <v>363</v>
      </c>
      <c r="H381" s="177">
        <v>2146</v>
      </c>
      <c r="M381" s="177"/>
      <c r="N381" s="279"/>
      <c r="O381" s="177"/>
    </row>
    <row r="382" spans="2:15" s="170" customFormat="1">
      <c r="B382" s="173"/>
      <c r="C382" s="279">
        <v>2016</v>
      </c>
      <c r="D382" s="177">
        <v>101</v>
      </c>
      <c r="E382" s="177">
        <v>758</v>
      </c>
      <c r="F382" s="177">
        <v>1170</v>
      </c>
      <c r="G382" s="177">
        <v>258</v>
      </c>
      <c r="H382" s="177">
        <v>2287</v>
      </c>
      <c r="I382" s="177"/>
      <c r="J382" s="177"/>
      <c r="M382" s="177"/>
      <c r="N382" s="279"/>
      <c r="O382" s="177"/>
    </row>
    <row r="383" spans="2:15" s="170" customFormat="1">
      <c r="B383" s="173"/>
      <c r="C383" s="279">
        <v>2015</v>
      </c>
      <c r="D383" s="177">
        <v>131</v>
      </c>
      <c r="E383" s="177">
        <v>1129</v>
      </c>
      <c r="F383" s="177">
        <v>1747</v>
      </c>
      <c r="G383" s="177">
        <v>425</v>
      </c>
      <c r="H383" s="177">
        <v>3432</v>
      </c>
      <c r="M383" s="177"/>
      <c r="N383" s="279"/>
      <c r="O383" s="177"/>
    </row>
    <row r="384" spans="2:15" s="170" customFormat="1">
      <c r="B384" s="173"/>
      <c r="C384" s="279">
        <v>2014</v>
      </c>
      <c r="D384" s="177">
        <v>86</v>
      </c>
      <c r="E384" s="177">
        <v>763</v>
      </c>
      <c r="F384" s="177">
        <v>1573</v>
      </c>
      <c r="G384" s="177">
        <v>366</v>
      </c>
      <c r="H384" s="177">
        <v>2788</v>
      </c>
      <c r="M384" s="177"/>
      <c r="N384" s="279"/>
      <c r="O384" s="177"/>
    </row>
    <row r="385" spans="2:15" s="170" customFormat="1">
      <c r="B385" s="173"/>
      <c r="C385" s="279">
        <v>2013</v>
      </c>
      <c r="D385" s="177">
        <v>8</v>
      </c>
      <c r="E385" s="177">
        <v>475</v>
      </c>
      <c r="F385" s="177">
        <v>987</v>
      </c>
      <c r="G385" s="177">
        <v>228</v>
      </c>
      <c r="H385" s="177">
        <v>1698</v>
      </c>
      <c r="M385" s="177"/>
      <c r="N385" s="279"/>
      <c r="O385" s="177"/>
    </row>
    <row r="386" spans="2:15" s="170" customFormat="1">
      <c r="B386" s="173"/>
      <c r="C386" s="279">
        <v>2012</v>
      </c>
      <c r="D386" s="177">
        <v>0</v>
      </c>
      <c r="E386" s="177">
        <v>124</v>
      </c>
      <c r="F386" s="177">
        <v>330</v>
      </c>
      <c r="G386" s="177">
        <v>78</v>
      </c>
      <c r="H386" s="177">
        <v>532</v>
      </c>
      <c r="M386" s="177"/>
      <c r="N386" s="279"/>
      <c r="O386" s="177"/>
    </row>
    <row r="387" spans="2:15" s="170" customFormat="1">
      <c r="B387" s="173"/>
      <c r="C387" s="279">
        <v>2011</v>
      </c>
      <c r="D387" s="177">
        <v>0</v>
      </c>
      <c r="E387" s="177">
        <v>20</v>
      </c>
      <c r="F387" s="177">
        <v>50</v>
      </c>
      <c r="G387" s="177">
        <v>24</v>
      </c>
      <c r="H387" s="177">
        <v>94</v>
      </c>
      <c r="M387" s="177"/>
      <c r="N387" s="279"/>
      <c r="O387" s="177"/>
    </row>
    <row r="388" spans="2:15" s="170" customFormat="1">
      <c r="B388" s="173"/>
      <c r="C388" s="279">
        <v>2010</v>
      </c>
      <c r="D388" s="177">
        <v>0</v>
      </c>
      <c r="E388" s="177">
        <v>0</v>
      </c>
      <c r="F388" s="177">
        <v>0</v>
      </c>
      <c r="G388" s="177">
        <v>0</v>
      </c>
      <c r="H388" s="177">
        <v>0</v>
      </c>
      <c r="M388" s="177"/>
      <c r="N388" s="279"/>
      <c r="O388" s="177"/>
    </row>
    <row r="389" spans="2:15" s="170" customFormat="1">
      <c r="B389" s="173" t="s">
        <v>279</v>
      </c>
      <c r="C389" s="279"/>
      <c r="D389" s="177"/>
      <c r="E389" s="177"/>
      <c r="F389" s="177"/>
      <c r="G389" s="177"/>
      <c r="H389" s="177"/>
      <c r="M389" s="177"/>
      <c r="N389" s="279"/>
      <c r="O389" s="177"/>
    </row>
    <row r="390" spans="2:15" s="170" customFormat="1">
      <c r="B390" s="173"/>
      <c r="C390" s="279">
        <v>2021</v>
      </c>
      <c r="D390" s="177">
        <v>389</v>
      </c>
      <c r="E390" s="177">
        <v>0</v>
      </c>
      <c r="F390" s="177">
        <v>0</v>
      </c>
      <c r="G390" s="177">
        <v>0</v>
      </c>
      <c r="H390" s="177">
        <v>389</v>
      </c>
      <c r="M390" s="177"/>
      <c r="N390" s="279"/>
      <c r="O390" s="177"/>
    </row>
    <row r="391" spans="2:15" s="170" customFormat="1">
      <c r="B391" s="173"/>
      <c r="C391" s="279">
        <v>2020</v>
      </c>
      <c r="D391" s="177">
        <v>538</v>
      </c>
      <c r="E391" s="177">
        <v>118</v>
      </c>
      <c r="F391" s="177">
        <v>677</v>
      </c>
      <c r="G391" s="177">
        <v>468</v>
      </c>
      <c r="H391" s="177">
        <v>1801</v>
      </c>
      <c r="M391" s="177"/>
      <c r="N391" s="279"/>
      <c r="O391" s="177"/>
    </row>
    <row r="392" spans="2:15" s="170" customFormat="1">
      <c r="B392" s="173"/>
      <c r="C392" s="279">
        <v>2019</v>
      </c>
      <c r="D392" s="177">
        <v>637</v>
      </c>
      <c r="E392" s="177">
        <v>993</v>
      </c>
      <c r="F392" s="177">
        <v>1055</v>
      </c>
      <c r="G392" s="177">
        <v>775</v>
      </c>
      <c r="H392" s="177">
        <v>3460</v>
      </c>
      <c r="M392" s="177"/>
      <c r="N392" s="279"/>
      <c r="O392" s="177"/>
    </row>
    <row r="393" spans="2:15" s="170" customFormat="1">
      <c r="B393" s="173"/>
      <c r="C393" s="279">
        <v>2018</v>
      </c>
      <c r="D393" s="177">
        <v>701</v>
      </c>
      <c r="E393" s="177">
        <v>1119</v>
      </c>
      <c r="F393" s="177">
        <v>1417</v>
      </c>
      <c r="G393" s="177">
        <v>826</v>
      </c>
      <c r="H393" s="177">
        <v>4063</v>
      </c>
      <c r="M393" s="177"/>
      <c r="N393" s="279"/>
      <c r="O393" s="177"/>
    </row>
    <row r="394" spans="2:15" s="170" customFormat="1">
      <c r="B394" s="173"/>
      <c r="C394" s="279">
        <v>2017</v>
      </c>
      <c r="D394" s="177">
        <v>595</v>
      </c>
      <c r="E394" s="177">
        <v>933</v>
      </c>
      <c r="F394" s="177">
        <v>1070</v>
      </c>
      <c r="G394" s="177">
        <v>780</v>
      </c>
      <c r="H394" s="177">
        <v>3378</v>
      </c>
      <c r="M394" s="177"/>
      <c r="N394" s="279"/>
      <c r="O394" s="177"/>
    </row>
    <row r="395" spans="2:15" s="170" customFormat="1">
      <c r="B395" s="173"/>
      <c r="C395" s="279">
        <v>2016</v>
      </c>
      <c r="D395" s="177">
        <v>561</v>
      </c>
      <c r="E395" s="177">
        <v>834</v>
      </c>
      <c r="F395" s="177">
        <v>926</v>
      </c>
      <c r="G395" s="177">
        <v>730</v>
      </c>
      <c r="H395" s="177">
        <v>3051</v>
      </c>
      <c r="M395" s="177"/>
      <c r="N395" s="279"/>
      <c r="O395" s="177"/>
    </row>
    <row r="396" spans="2:15" s="170" customFormat="1">
      <c r="B396" s="173"/>
      <c r="C396" s="279">
        <v>2015</v>
      </c>
      <c r="D396" s="177">
        <v>471</v>
      </c>
      <c r="E396" s="177">
        <v>852</v>
      </c>
      <c r="F396" s="177">
        <v>930</v>
      </c>
      <c r="G396" s="177">
        <v>732</v>
      </c>
      <c r="H396" s="177">
        <v>2985</v>
      </c>
      <c r="M396" s="177"/>
      <c r="N396" s="279"/>
      <c r="O396" s="177"/>
    </row>
    <row r="397" spans="2:15" s="170" customFormat="1">
      <c r="B397" s="173"/>
      <c r="C397" s="279">
        <v>2014</v>
      </c>
      <c r="D397" s="177">
        <v>315</v>
      </c>
      <c r="E397" s="177">
        <v>610</v>
      </c>
      <c r="F397" s="177">
        <v>959</v>
      </c>
      <c r="G397" s="177">
        <v>602</v>
      </c>
      <c r="H397" s="177">
        <v>2486</v>
      </c>
      <c r="M397" s="177"/>
      <c r="N397" s="279"/>
      <c r="O397" s="177"/>
    </row>
    <row r="398" spans="2:15" s="170" customFormat="1">
      <c r="B398" s="173"/>
      <c r="C398" s="279">
        <v>2013</v>
      </c>
      <c r="D398" s="177">
        <v>104</v>
      </c>
      <c r="E398" s="177">
        <v>218</v>
      </c>
      <c r="F398" s="177">
        <v>249</v>
      </c>
      <c r="G398" s="177">
        <v>200</v>
      </c>
      <c r="H398" s="177">
        <v>771</v>
      </c>
      <c r="M398" s="177"/>
      <c r="N398" s="279"/>
      <c r="O398" s="177"/>
    </row>
    <row r="399" spans="2:15" s="170" customFormat="1">
      <c r="B399" s="173"/>
      <c r="C399" s="279">
        <v>2012</v>
      </c>
      <c r="D399" s="177">
        <v>0</v>
      </c>
      <c r="E399" s="177">
        <v>3</v>
      </c>
      <c r="F399" s="177">
        <v>11</v>
      </c>
      <c r="G399" s="177">
        <v>32</v>
      </c>
      <c r="H399" s="177">
        <v>46</v>
      </c>
      <c r="M399" s="177"/>
      <c r="N399" s="279"/>
      <c r="O399" s="177"/>
    </row>
    <row r="400" spans="2:15" s="170" customFormat="1">
      <c r="B400" s="173"/>
      <c r="C400" s="279">
        <v>2011</v>
      </c>
      <c r="D400" s="177">
        <v>6</v>
      </c>
      <c r="E400" s="177">
        <v>46</v>
      </c>
      <c r="F400" s="177">
        <v>50</v>
      </c>
      <c r="G400" s="177">
        <v>0</v>
      </c>
      <c r="H400" s="177">
        <v>102</v>
      </c>
      <c r="M400" s="177"/>
      <c r="N400" s="279"/>
      <c r="O400" s="177"/>
    </row>
    <row r="401" spans="2:15" s="170" customFormat="1">
      <c r="B401" s="173"/>
      <c r="C401" s="279">
        <v>2010</v>
      </c>
      <c r="D401" s="177">
        <v>0</v>
      </c>
      <c r="E401" s="177">
        <v>0</v>
      </c>
      <c r="F401" s="177">
        <v>160</v>
      </c>
      <c r="G401" s="177">
        <v>52</v>
      </c>
      <c r="H401" s="177">
        <v>212</v>
      </c>
      <c r="M401" s="177"/>
      <c r="N401" s="279"/>
      <c r="O401" s="177"/>
    </row>
    <row r="402" spans="2:15" s="170" customFormat="1">
      <c r="B402" s="173"/>
      <c r="C402" s="279"/>
      <c r="D402" s="177"/>
      <c r="E402" s="177"/>
      <c r="F402" s="177"/>
      <c r="G402" s="177"/>
      <c r="H402" s="177"/>
      <c r="M402" s="177"/>
      <c r="N402" s="279"/>
      <c r="O402" s="177"/>
    </row>
    <row r="403" spans="2:15" s="170" customFormat="1">
      <c r="B403" s="173" t="s">
        <v>106</v>
      </c>
      <c r="C403" s="279"/>
      <c r="D403" s="177"/>
      <c r="E403" s="177"/>
      <c r="F403" s="177"/>
      <c r="G403" s="177"/>
      <c r="H403" s="177"/>
      <c r="M403" s="177"/>
      <c r="N403" s="279"/>
      <c r="O403" s="177"/>
    </row>
    <row r="404" spans="2:15" s="170" customFormat="1">
      <c r="B404" s="173"/>
      <c r="C404" s="279">
        <v>2021</v>
      </c>
      <c r="D404" s="177">
        <v>1296</v>
      </c>
      <c r="E404" s="177">
        <v>0</v>
      </c>
      <c r="F404" s="177">
        <v>0</v>
      </c>
      <c r="G404" s="177">
        <v>0</v>
      </c>
      <c r="H404" s="177">
        <v>1296</v>
      </c>
      <c r="L404" s="177"/>
      <c r="M404" s="177"/>
      <c r="N404" s="279"/>
      <c r="O404" s="177"/>
    </row>
    <row r="405" spans="2:15" s="170" customFormat="1">
      <c r="B405" s="173"/>
      <c r="C405" s="279">
        <v>2020</v>
      </c>
      <c r="D405" s="177">
        <v>1449</v>
      </c>
      <c r="E405" s="177">
        <v>500</v>
      </c>
      <c r="F405" s="177">
        <v>6090</v>
      </c>
      <c r="G405" s="177">
        <v>2516</v>
      </c>
      <c r="H405" s="177">
        <v>10555</v>
      </c>
      <c r="L405" s="177"/>
      <c r="M405" s="177"/>
      <c r="N405" s="279"/>
      <c r="O405" s="177"/>
    </row>
    <row r="406" spans="2:15" s="170" customFormat="1">
      <c r="B406" s="173"/>
      <c r="C406" s="279">
        <v>2019</v>
      </c>
      <c r="D406" s="177">
        <v>1955</v>
      </c>
      <c r="E406" s="177">
        <v>8197</v>
      </c>
      <c r="F406" s="177">
        <v>13745</v>
      </c>
      <c r="G406" s="177">
        <v>3589</v>
      </c>
      <c r="H406" s="177">
        <v>27486</v>
      </c>
      <c r="L406" s="177"/>
      <c r="M406" s="177"/>
      <c r="N406" s="279"/>
      <c r="O406" s="177"/>
    </row>
    <row r="407" spans="2:15" s="170" customFormat="1">
      <c r="B407" s="173"/>
      <c r="C407" s="279">
        <v>2018</v>
      </c>
      <c r="D407" s="177">
        <v>2209</v>
      </c>
      <c r="E407" s="177">
        <v>7535</v>
      </c>
      <c r="F407" s="177">
        <v>13554</v>
      </c>
      <c r="G407" s="177">
        <v>3634</v>
      </c>
      <c r="H407" s="177">
        <v>26932</v>
      </c>
      <c r="L407" s="177"/>
      <c r="M407" s="177"/>
      <c r="N407" s="279"/>
      <c r="O407" s="177"/>
    </row>
    <row r="408" spans="2:15" s="170" customFormat="1">
      <c r="B408" s="173"/>
      <c r="C408" s="279">
        <v>2017</v>
      </c>
      <c r="D408" s="177">
        <v>1773</v>
      </c>
      <c r="E408" s="177">
        <v>6414</v>
      </c>
      <c r="F408" s="177">
        <v>11498</v>
      </c>
      <c r="G408" s="177">
        <v>3205</v>
      </c>
      <c r="H408" s="177">
        <v>22890</v>
      </c>
      <c r="L408" s="177"/>
      <c r="M408" s="177"/>
      <c r="N408" s="279"/>
      <c r="O408" s="177"/>
    </row>
    <row r="409" spans="2:15" s="170" customFormat="1">
      <c r="B409" s="173"/>
      <c r="C409" s="279">
        <v>2016</v>
      </c>
      <c r="D409" s="177">
        <v>1742</v>
      </c>
      <c r="E409" s="177">
        <v>6273</v>
      </c>
      <c r="F409" s="177">
        <v>11698</v>
      </c>
      <c r="G409" s="177">
        <v>3119</v>
      </c>
      <c r="H409" s="177">
        <v>22832</v>
      </c>
      <c r="L409" s="177"/>
      <c r="M409" s="177"/>
      <c r="N409" s="279"/>
      <c r="O409" s="177"/>
    </row>
    <row r="410" spans="2:15" s="170" customFormat="1">
      <c r="B410" s="173"/>
      <c r="C410" s="279">
        <v>2015</v>
      </c>
      <c r="D410" s="177">
        <v>1652</v>
      </c>
      <c r="E410" s="177">
        <v>7414</v>
      </c>
      <c r="F410" s="177">
        <v>13762</v>
      </c>
      <c r="G410" s="177">
        <v>3456</v>
      </c>
      <c r="H410" s="177">
        <v>26284</v>
      </c>
      <c r="L410" s="177"/>
      <c r="M410" s="177"/>
      <c r="N410" s="279"/>
      <c r="O410" s="177"/>
    </row>
    <row r="411" spans="2:15" s="170" customFormat="1">
      <c r="B411" s="173"/>
      <c r="C411" s="279">
        <v>2014</v>
      </c>
      <c r="D411" s="177">
        <v>1471</v>
      </c>
      <c r="E411" s="177">
        <v>7493</v>
      </c>
      <c r="F411" s="177">
        <v>13675</v>
      </c>
      <c r="G411" s="177">
        <v>3669</v>
      </c>
      <c r="H411" s="177">
        <v>26308</v>
      </c>
      <c r="L411" s="177"/>
      <c r="M411" s="177"/>
      <c r="N411" s="279"/>
      <c r="O411" s="177"/>
    </row>
    <row r="412" spans="2:15" s="170" customFormat="1">
      <c r="B412" s="173"/>
      <c r="C412" s="279">
        <v>2013</v>
      </c>
      <c r="D412" s="177">
        <v>1052</v>
      </c>
      <c r="E412" s="177">
        <v>6946</v>
      </c>
      <c r="F412" s="177">
        <v>12652</v>
      </c>
      <c r="G412" s="177">
        <v>3283</v>
      </c>
      <c r="H412" s="177">
        <v>23933</v>
      </c>
      <c r="L412" s="177"/>
      <c r="M412" s="177"/>
      <c r="N412" s="279"/>
      <c r="O412" s="177"/>
    </row>
    <row r="413" spans="2:15" s="170" customFormat="1">
      <c r="B413" s="173"/>
      <c r="C413" s="279">
        <v>2012</v>
      </c>
      <c r="D413" s="177">
        <v>1387</v>
      </c>
      <c r="E413" s="177">
        <v>8753</v>
      </c>
      <c r="F413" s="177">
        <v>15848</v>
      </c>
      <c r="G413" s="177">
        <v>4059</v>
      </c>
      <c r="H413" s="177">
        <v>30047</v>
      </c>
      <c r="L413" s="177"/>
      <c r="M413" s="177"/>
      <c r="N413" s="279"/>
      <c r="O413" s="177"/>
    </row>
    <row r="414" spans="2:15" s="170" customFormat="1">
      <c r="B414" s="173"/>
      <c r="C414" s="279"/>
      <c r="D414" s="177"/>
      <c r="E414" s="177"/>
      <c r="F414" s="177"/>
      <c r="G414" s="177"/>
      <c r="H414" s="177"/>
      <c r="M414" s="177"/>
      <c r="N414" s="279"/>
      <c r="O414" s="177"/>
    </row>
    <row r="415" spans="2:15" s="170" customFormat="1">
      <c r="B415" s="173" t="s">
        <v>278</v>
      </c>
      <c r="C415" s="279"/>
      <c r="D415" s="177"/>
      <c r="E415" s="177"/>
      <c r="F415" s="177"/>
      <c r="G415" s="177"/>
      <c r="H415" s="177"/>
      <c r="M415" s="177"/>
      <c r="N415" s="279"/>
      <c r="O415" s="177"/>
    </row>
    <row r="416" spans="2:15" s="170" customFormat="1">
      <c r="B416" s="173"/>
      <c r="C416" s="279">
        <v>2021</v>
      </c>
      <c r="D416" s="177">
        <v>0</v>
      </c>
      <c r="E416" s="177">
        <v>0</v>
      </c>
      <c r="F416" s="177">
        <v>0</v>
      </c>
      <c r="G416" s="177">
        <v>0</v>
      </c>
      <c r="H416" s="177">
        <v>0</v>
      </c>
      <c r="M416" s="177"/>
      <c r="N416" s="279"/>
      <c r="O416" s="177"/>
    </row>
    <row r="417" spans="2:15" s="170" customFormat="1">
      <c r="B417" s="173"/>
      <c r="C417" s="279">
        <v>2020</v>
      </c>
      <c r="D417" s="177">
        <v>0</v>
      </c>
      <c r="E417" s="177">
        <v>12</v>
      </c>
      <c r="F417" s="177">
        <v>2221</v>
      </c>
      <c r="G417" s="177">
        <v>665</v>
      </c>
      <c r="H417" s="177">
        <v>2898</v>
      </c>
      <c r="M417" s="177"/>
      <c r="N417" s="279"/>
      <c r="O417" s="177"/>
    </row>
    <row r="418" spans="2:15" s="170" customFormat="1">
      <c r="B418" s="173"/>
      <c r="C418" s="279">
        <v>2019</v>
      </c>
      <c r="D418" s="177">
        <v>2</v>
      </c>
      <c r="E418" s="177">
        <v>3511</v>
      </c>
      <c r="F418" s="177">
        <v>6449</v>
      </c>
      <c r="G418" s="177">
        <v>1046</v>
      </c>
      <c r="H418" s="177">
        <v>11008</v>
      </c>
      <c r="M418" s="177"/>
      <c r="N418" s="279"/>
      <c r="O418" s="177"/>
    </row>
    <row r="419" spans="2:15" s="170" customFormat="1">
      <c r="B419" s="173"/>
      <c r="C419" s="279">
        <v>2018</v>
      </c>
      <c r="D419" s="177">
        <v>44</v>
      </c>
      <c r="E419" s="177">
        <v>2840</v>
      </c>
      <c r="F419" s="177">
        <v>5534</v>
      </c>
      <c r="G419" s="177">
        <v>966</v>
      </c>
      <c r="H419" s="177">
        <v>9384</v>
      </c>
      <c r="M419" s="177"/>
      <c r="N419" s="279"/>
      <c r="O419" s="177"/>
    </row>
    <row r="420" spans="2:15" s="170" customFormat="1">
      <c r="B420" s="173"/>
      <c r="C420" s="279">
        <v>2017</v>
      </c>
      <c r="D420" s="177">
        <v>16</v>
      </c>
      <c r="E420" s="177">
        <v>1855</v>
      </c>
      <c r="F420" s="177">
        <v>3588</v>
      </c>
      <c r="G420" s="177">
        <v>592</v>
      </c>
      <c r="H420" s="177">
        <v>6051</v>
      </c>
      <c r="M420" s="177"/>
      <c r="N420" s="279"/>
      <c r="O420" s="177"/>
    </row>
    <row r="421" spans="2:15" s="170" customFormat="1">
      <c r="B421" s="173"/>
      <c r="C421" s="279">
        <v>2016</v>
      </c>
      <c r="D421" s="177">
        <v>12</v>
      </c>
      <c r="E421" s="177">
        <v>2053</v>
      </c>
      <c r="F421" s="177">
        <v>3777</v>
      </c>
      <c r="G421" s="177">
        <v>657</v>
      </c>
      <c r="H421" s="177">
        <v>6499</v>
      </c>
      <c r="M421" s="177"/>
      <c r="N421" s="279"/>
      <c r="O421" s="177"/>
    </row>
    <row r="422" spans="2:15" s="170" customFormat="1">
      <c r="B422" s="173"/>
      <c r="C422" s="279">
        <v>2015</v>
      </c>
      <c r="D422" s="177">
        <v>11</v>
      </c>
      <c r="E422" s="177">
        <v>3212</v>
      </c>
      <c r="F422" s="177">
        <v>5719</v>
      </c>
      <c r="G422" s="177">
        <v>968</v>
      </c>
      <c r="H422" s="177">
        <v>9910</v>
      </c>
      <c r="M422" s="177"/>
      <c r="N422" s="279"/>
      <c r="O422" s="177"/>
    </row>
    <row r="423" spans="2:15" s="170" customFormat="1">
      <c r="B423" s="173"/>
      <c r="C423" s="279">
        <v>2014</v>
      </c>
      <c r="D423" s="177">
        <v>9</v>
      </c>
      <c r="E423" s="177">
        <v>3671</v>
      </c>
      <c r="F423" s="177">
        <v>6465</v>
      </c>
      <c r="G423" s="177">
        <v>1060</v>
      </c>
      <c r="H423" s="177">
        <v>11205</v>
      </c>
      <c r="M423" s="177"/>
      <c r="N423" s="279"/>
      <c r="O423" s="177"/>
    </row>
    <row r="424" spans="2:15" s="170" customFormat="1">
      <c r="B424" s="173"/>
      <c r="C424" s="279">
        <v>2013</v>
      </c>
      <c r="D424" s="177">
        <v>18</v>
      </c>
      <c r="E424" s="177">
        <v>3656</v>
      </c>
      <c r="F424" s="177">
        <v>6377</v>
      </c>
      <c r="G424" s="177">
        <v>1164</v>
      </c>
      <c r="H424" s="177">
        <v>11215</v>
      </c>
      <c r="M424" s="177"/>
      <c r="N424" s="279"/>
      <c r="O424" s="177"/>
    </row>
    <row r="425" spans="2:15" s="170" customFormat="1">
      <c r="B425" s="173"/>
      <c r="C425" s="279">
        <v>2012</v>
      </c>
      <c r="D425" s="177">
        <v>121</v>
      </c>
      <c r="E425" s="177">
        <v>4408</v>
      </c>
      <c r="F425" s="177">
        <v>7622</v>
      </c>
      <c r="G425" s="177">
        <v>1439</v>
      </c>
      <c r="H425" s="177">
        <v>13590</v>
      </c>
      <c r="M425" s="177"/>
      <c r="N425" s="279"/>
      <c r="O425" s="177"/>
    </row>
    <row r="426" spans="2:15" s="170" customFormat="1">
      <c r="B426" s="173" t="s">
        <v>279</v>
      </c>
      <c r="C426" s="279"/>
      <c r="D426" s="177"/>
      <c r="E426" s="177"/>
      <c r="F426" s="177"/>
      <c r="G426" s="177"/>
      <c r="H426" s="177"/>
      <c r="M426" s="177"/>
      <c r="N426" s="279"/>
      <c r="O426" s="177"/>
    </row>
    <row r="427" spans="2:15" s="170" customFormat="1">
      <c r="B427" s="173"/>
      <c r="C427" s="279">
        <v>2021</v>
      </c>
      <c r="D427" s="177">
        <v>1296</v>
      </c>
      <c r="E427" s="177">
        <v>0</v>
      </c>
      <c r="F427" s="177">
        <v>0</v>
      </c>
      <c r="G427" s="177">
        <v>0</v>
      </c>
      <c r="H427" s="177">
        <v>1296</v>
      </c>
      <c r="M427" s="177"/>
      <c r="N427" s="279"/>
      <c r="O427" s="177"/>
    </row>
    <row r="428" spans="2:15" s="170" customFormat="1">
      <c r="B428" s="173"/>
      <c r="C428" s="279">
        <v>2020</v>
      </c>
      <c r="D428" s="177">
        <v>1449</v>
      </c>
      <c r="E428" s="177">
        <v>488</v>
      </c>
      <c r="F428" s="177">
        <v>3869</v>
      </c>
      <c r="G428" s="177">
        <v>1851</v>
      </c>
      <c r="H428" s="177">
        <v>7657</v>
      </c>
      <c r="M428" s="177"/>
      <c r="N428" s="279"/>
      <c r="O428" s="177"/>
    </row>
    <row r="429" spans="2:15" s="170" customFormat="1">
      <c r="B429" s="173"/>
      <c r="C429" s="279">
        <v>2019</v>
      </c>
      <c r="D429" s="177">
        <v>1953</v>
      </c>
      <c r="E429" s="177">
        <v>4686</v>
      </c>
      <c r="F429" s="177">
        <v>7296</v>
      </c>
      <c r="G429" s="177">
        <v>2543</v>
      </c>
      <c r="H429" s="177">
        <v>16478</v>
      </c>
      <c r="M429" s="177"/>
      <c r="N429" s="279"/>
      <c r="O429" s="177"/>
    </row>
    <row r="430" spans="2:15" s="170" customFormat="1">
      <c r="B430" s="173"/>
      <c r="C430" s="279">
        <v>2018</v>
      </c>
      <c r="D430" s="177">
        <v>2165</v>
      </c>
      <c r="E430" s="177">
        <v>4695</v>
      </c>
      <c r="F430" s="177">
        <v>8020</v>
      </c>
      <c r="G430" s="177">
        <v>2668</v>
      </c>
      <c r="H430" s="177">
        <v>17548</v>
      </c>
      <c r="M430" s="177"/>
      <c r="N430" s="279"/>
      <c r="O430" s="177"/>
    </row>
    <row r="431" spans="2:15" s="170" customFormat="1">
      <c r="B431" s="173"/>
      <c r="C431" s="279">
        <v>2017</v>
      </c>
      <c r="D431" s="177">
        <v>1757</v>
      </c>
      <c r="E431" s="177">
        <v>4559</v>
      </c>
      <c r="F431" s="177">
        <v>7910</v>
      </c>
      <c r="G431" s="177">
        <v>2613</v>
      </c>
      <c r="H431" s="177">
        <v>16839</v>
      </c>
      <c r="M431" s="177"/>
      <c r="N431" s="279"/>
      <c r="O431" s="177"/>
    </row>
    <row r="432" spans="2:15" s="170" customFormat="1">
      <c r="B432" s="173"/>
      <c r="C432" s="279">
        <v>2016</v>
      </c>
      <c r="D432" s="177">
        <v>1730</v>
      </c>
      <c r="E432" s="177">
        <v>4220</v>
      </c>
      <c r="F432" s="177">
        <v>7921</v>
      </c>
      <c r="G432" s="177">
        <v>2462</v>
      </c>
      <c r="H432" s="177">
        <v>16333</v>
      </c>
      <c r="M432" s="177"/>
      <c r="N432" s="279"/>
      <c r="O432" s="177"/>
    </row>
    <row r="433" spans="2:15" s="170" customFormat="1">
      <c r="B433" s="173"/>
      <c r="C433" s="279">
        <v>2015</v>
      </c>
      <c r="D433" s="177">
        <v>1641</v>
      </c>
      <c r="E433" s="177">
        <v>4202</v>
      </c>
      <c r="F433" s="177">
        <v>8043</v>
      </c>
      <c r="G433" s="177">
        <v>2488</v>
      </c>
      <c r="H433" s="177">
        <v>16374</v>
      </c>
      <c r="M433" s="177"/>
      <c r="N433" s="279"/>
      <c r="O433" s="177"/>
    </row>
    <row r="434" spans="2:15" s="170" customFormat="1">
      <c r="B434" s="173"/>
      <c r="C434" s="279">
        <v>2014</v>
      </c>
      <c r="D434" s="177">
        <v>1462</v>
      </c>
      <c r="E434" s="177">
        <v>3822</v>
      </c>
      <c r="F434" s="177">
        <v>7210</v>
      </c>
      <c r="G434" s="177">
        <v>2609</v>
      </c>
      <c r="H434" s="177">
        <v>15103</v>
      </c>
      <c r="M434" s="177"/>
      <c r="N434" s="279"/>
      <c r="O434" s="177"/>
    </row>
    <row r="435" spans="2:15" s="170" customFormat="1">
      <c r="B435" s="173"/>
      <c r="C435" s="279">
        <v>2013</v>
      </c>
      <c r="D435" s="177">
        <v>1034</v>
      </c>
      <c r="E435" s="177">
        <v>3290</v>
      </c>
      <c r="F435" s="177">
        <v>6275</v>
      </c>
      <c r="G435" s="177">
        <v>2119</v>
      </c>
      <c r="H435" s="177">
        <v>12718</v>
      </c>
      <c r="M435" s="177"/>
      <c r="N435" s="279"/>
      <c r="O435" s="177"/>
    </row>
    <row r="436" spans="2:15" s="170" customFormat="1">
      <c r="B436" s="173"/>
      <c r="C436" s="279">
        <v>2012</v>
      </c>
      <c r="D436" s="177">
        <v>1266</v>
      </c>
      <c r="E436" s="177">
        <v>4345</v>
      </c>
      <c r="F436" s="177">
        <v>8226</v>
      </c>
      <c r="G436" s="177">
        <v>2620</v>
      </c>
      <c r="H436" s="177">
        <v>16457</v>
      </c>
      <c r="M436" s="177"/>
      <c r="N436" s="279"/>
      <c r="O436" s="177"/>
    </row>
    <row r="437" spans="2:15" s="170" customFormat="1">
      <c r="B437" s="177"/>
      <c r="C437" s="279"/>
      <c r="D437" s="177"/>
      <c r="E437" s="177"/>
      <c r="F437" s="177"/>
      <c r="G437" s="177"/>
      <c r="H437" s="177"/>
      <c r="M437" s="177"/>
      <c r="N437" s="279"/>
      <c r="O437" s="177"/>
    </row>
    <row r="438" spans="2:15" s="170" customFormat="1">
      <c r="B438" s="173" t="s">
        <v>280</v>
      </c>
      <c r="C438" s="279"/>
      <c r="D438" s="177"/>
      <c r="E438" s="177"/>
      <c r="F438" s="177"/>
      <c r="G438" s="177"/>
      <c r="H438" s="177"/>
      <c r="M438" s="177"/>
      <c r="N438" s="279"/>
      <c r="O438" s="177"/>
    </row>
    <row r="439" spans="2:15" s="170" customFormat="1">
      <c r="B439" s="173"/>
      <c r="C439" s="279">
        <v>2021</v>
      </c>
      <c r="D439" s="177">
        <v>8273</v>
      </c>
      <c r="E439" s="177">
        <v>0</v>
      </c>
      <c r="F439" s="177">
        <v>0</v>
      </c>
      <c r="G439" s="177">
        <v>0</v>
      </c>
      <c r="H439" s="177">
        <v>8273</v>
      </c>
      <c r="L439" s="177"/>
      <c r="M439" s="177"/>
      <c r="N439" s="279"/>
      <c r="O439" s="177"/>
    </row>
    <row r="440" spans="2:15" s="170" customFormat="1">
      <c r="B440" s="173"/>
      <c r="C440" s="279">
        <v>2020</v>
      </c>
      <c r="D440" s="177">
        <v>15747</v>
      </c>
      <c r="E440" s="177">
        <v>2540</v>
      </c>
      <c r="F440" s="177">
        <v>26885</v>
      </c>
      <c r="G440" s="177">
        <v>16985</v>
      </c>
      <c r="H440" s="177">
        <v>62157</v>
      </c>
      <c r="L440" s="177"/>
      <c r="M440" s="177"/>
      <c r="N440" s="279"/>
      <c r="O440" s="177"/>
    </row>
    <row r="441" spans="2:15" s="170" customFormat="1">
      <c r="B441" s="173"/>
      <c r="C441" s="279">
        <v>2019</v>
      </c>
      <c r="D441" s="177">
        <v>18511</v>
      </c>
      <c r="E441" s="177">
        <v>58990</v>
      </c>
      <c r="F441" s="177">
        <v>83286</v>
      </c>
      <c r="G441" s="177">
        <v>36592</v>
      </c>
      <c r="H441" s="177">
        <v>197379</v>
      </c>
      <c r="L441" s="177"/>
      <c r="M441" s="177"/>
      <c r="N441" s="279"/>
      <c r="O441" s="177"/>
    </row>
    <row r="442" spans="2:15" s="170" customFormat="1">
      <c r="B442" s="173"/>
      <c r="C442" s="279">
        <v>2018</v>
      </c>
      <c r="D442" s="177">
        <v>17588</v>
      </c>
      <c r="E442" s="177">
        <v>53105</v>
      </c>
      <c r="F442" s="177">
        <v>75962</v>
      </c>
      <c r="G442" s="177">
        <v>34456</v>
      </c>
      <c r="H442" s="177">
        <v>181111</v>
      </c>
      <c r="L442" s="177"/>
      <c r="M442" s="177"/>
      <c r="N442" s="279"/>
      <c r="O442" s="177"/>
    </row>
    <row r="443" spans="2:15" s="170" customFormat="1">
      <c r="B443" s="177"/>
      <c r="C443" s="279">
        <v>2017</v>
      </c>
      <c r="D443" s="177">
        <v>15618</v>
      </c>
      <c r="E443" s="177">
        <v>41423</v>
      </c>
      <c r="F443" s="177">
        <v>64933</v>
      </c>
      <c r="G443" s="177">
        <v>28380</v>
      </c>
      <c r="H443" s="177">
        <v>150354</v>
      </c>
      <c r="L443" s="177"/>
      <c r="M443" s="177"/>
      <c r="N443" s="279"/>
      <c r="O443" s="177"/>
    </row>
    <row r="444" spans="2:15" s="170" customFormat="1">
      <c r="B444" s="177"/>
      <c r="C444" s="279">
        <v>2016</v>
      </c>
      <c r="D444" s="177">
        <v>15576</v>
      </c>
      <c r="E444" s="177">
        <v>31537</v>
      </c>
      <c r="F444" s="177">
        <v>46083</v>
      </c>
      <c r="G444" s="177">
        <v>24554</v>
      </c>
      <c r="H444" s="177">
        <v>117750</v>
      </c>
      <c r="L444" s="177"/>
      <c r="M444" s="177"/>
      <c r="N444" s="279"/>
      <c r="O444" s="177"/>
    </row>
    <row r="445" spans="2:15" s="170" customFormat="1">
      <c r="B445" s="177"/>
      <c r="C445" s="279">
        <v>2015</v>
      </c>
      <c r="D445" s="177">
        <v>16442</v>
      </c>
      <c r="E445" s="177">
        <v>48060</v>
      </c>
      <c r="F445" s="177">
        <v>68334</v>
      </c>
      <c r="G445" s="177">
        <v>28824</v>
      </c>
      <c r="H445" s="177">
        <v>161660</v>
      </c>
      <c r="L445" s="177"/>
      <c r="M445" s="177"/>
      <c r="N445" s="279"/>
      <c r="O445" s="177"/>
    </row>
    <row r="446" spans="2:15" s="170" customFormat="1">
      <c r="B446" s="177"/>
      <c r="C446" s="279">
        <v>2014</v>
      </c>
      <c r="D446" s="177">
        <v>15496</v>
      </c>
      <c r="E446" s="177">
        <v>50992</v>
      </c>
      <c r="F446" s="177">
        <v>68201</v>
      </c>
      <c r="G446" s="177">
        <v>30071</v>
      </c>
      <c r="H446" s="177">
        <v>164760</v>
      </c>
      <c r="L446" s="177"/>
      <c r="M446" s="177"/>
      <c r="N446" s="279"/>
      <c r="O446" s="177"/>
    </row>
    <row r="447" spans="2:15" s="170" customFormat="1">
      <c r="B447" s="177"/>
      <c r="C447" s="279">
        <v>2013</v>
      </c>
      <c r="D447" s="177">
        <v>15218</v>
      </c>
      <c r="E447" s="177">
        <v>48001</v>
      </c>
      <c r="F447" s="177">
        <v>66021</v>
      </c>
      <c r="G447" s="177">
        <v>29607</v>
      </c>
      <c r="H447" s="177">
        <v>158847</v>
      </c>
      <c r="L447" s="177"/>
      <c r="M447" s="177"/>
      <c r="N447" s="279"/>
      <c r="O447" s="177"/>
    </row>
    <row r="448" spans="2:15" s="170" customFormat="1">
      <c r="B448" s="177" t="s">
        <v>278</v>
      </c>
      <c r="C448" s="279"/>
      <c r="D448" s="177"/>
      <c r="E448" s="177"/>
      <c r="F448" s="177"/>
      <c r="G448" s="177"/>
      <c r="H448" s="177"/>
      <c r="M448" s="177"/>
      <c r="N448" s="279"/>
      <c r="O448" s="177"/>
    </row>
    <row r="449" spans="2:15" s="170" customFormat="1">
      <c r="B449" s="177"/>
      <c r="C449" s="279">
        <v>2021</v>
      </c>
      <c r="D449" s="177">
        <v>3264</v>
      </c>
      <c r="E449" s="177">
        <v>0</v>
      </c>
      <c r="F449" s="177">
        <v>0</v>
      </c>
      <c r="G449" s="177">
        <v>0</v>
      </c>
      <c r="H449" s="177">
        <v>3264</v>
      </c>
      <c r="M449" s="177"/>
      <c r="N449" s="279"/>
      <c r="O449" s="177"/>
    </row>
    <row r="450" spans="2:15" s="170" customFormat="1">
      <c r="B450" s="177"/>
      <c r="C450" s="279">
        <v>2020</v>
      </c>
      <c r="D450" s="177">
        <v>7357</v>
      </c>
      <c r="E450" s="177">
        <v>1186</v>
      </c>
      <c r="F450" s="177">
        <v>19979</v>
      </c>
      <c r="G450" s="177">
        <v>11042</v>
      </c>
      <c r="H450" s="177">
        <v>39564</v>
      </c>
      <c r="M450" s="177"/>
      <c r="N450" s="279"/>
      <c r="O450" s="177"/>
    </row>
    <row r="451" spans="2:15" s="170" customFormat="1">
      <c r="B451" s="177"/>
      <c r="C451" s="279">
        <v>2019</v>
      </c>
      <c r="D451" s="177">
        <v>8379</v>
      </c>
      <c r="E451" s="177">
        <v>47841</v>
      </c>
      <c r="F451" s="177">
        <v>71765</v>
      </c>
      <c r="G451" s="177">
        <v>26641</v>
      </c>
      <c r="H451" s="177">
        <v>154626</v>
      </c>
      <c r="M451" s="177"/>
      <c r="N451" s="279"/>
      <c r="O451" s="177"/>
    </row>
    <row r="452" spans="2:15" s="170" customFormat="1">
      <c r="B452" s="177"/>
      <c r="C452" s="279">
        <v>2018</v>
      </c>
      <c r="D452" s="177">
        <v>6062</v>
      </c>
      <c r="E452" s="177">
        <v>40874</v>
      </c>
      <c r="F452" s="177">
        <v>62631</v>
      </c>
      <c r="G452" s="177">
        <v>23167</v>
      </c>
      <c r="H452" s="177">
        <v>132734</v>
      </c>
      <c r="M452" s="177"/>
      <c r="N452" s="279"/>
      <c r="O452" s="177"/>
    </row>
    <row r="453" spans="2:15" s="170" customFormat="1">
      <c r="B453" s="177"/>
      <c r="C453" s="279">
        <v>2017</v>
      </c>
      <c r="D453" s="177">
        <v>5091</v>
      </c>
      <c r="E453" s="177">
        <v>29737</v>
      </c>
      <c r="F453" s="177">
        <v>51204</v>
      </c>
      <c r="G453" s="177">
        <v>16646</v>
      </c>
      <c r="H453" s="177">
        <v>102678</v>
      </c>
      <c r="M453" s="177"/>
      <c r="N453" s="279"/>
      <c r="O453" s="177"/>
    </row>
    <row r="454" spans="2:15" s="170" customFormat="1">
      <c r="B454" s="177"/>
      <c r="C454" s="279">
        <v>2016</v>
      </c>
      <c r="D454" s="177">
        <v>5518</v>
      </c>
      <c r="E454" s="177">
        <v>19529</v>
      </c>
      <c r="F454" s="177">
        <v>32651</v>
      </c>
      <c r="G454" s="177">
        <v>13430</v>
      </c>
      <c r="H454" s="177">
        <v>71128</v>
      </c>
      <c r="M454" s="177"/>
      <c r="N454" s="279"/>
      <c r="O454" s="177"/>
    </row>
    <row r="455" spans="2:15" s="170" customFormat="1">
      <c r="B455" s="177"/>
      <c r="C455" s="279">
        <v>2015</v>
      </c>
      <c r="D455" s="177">
        <v>6644</v>
      </c>
      <c r="E455" s="177">
        <v>35876</v>
      </c>
      <c r="F455" s="177">
        <v>55216</v>
      </c>
      <c r="G455" s="177">
        <v>18351</v>
      </c>
      <c r="H455" s="177">
        <v>116087</v>
      </c>
      <c r="M455" s="177"/>
      <c r="N455" s="279"/>
      <c r="O455" s="177"/>
    </row>
    <row r="456" spans="2:15" s="170" customFormat="1">
      <c r="B456" s="177"/>
      <c r="C456" s="279">
        <v>2014</v>
      </c>
      <c r="D456" s="177">
        <v>6481</v>
      </c>
      <c r="E456" s="177">
        <v>39909</v>
      </c>
      <c r="F456" s="177">
        <v>56578</v>
      </c>
      <c r="G456" s="177">
        <v>19616</v>
      </c>
      <c r="H456" s="177">
        <v>122584</v>
      </c>
      <c r="M456" s="177"/>
      <c r="N456" s="279"/>
      <c r="O456" s="177"/>
    </row>
    <row r="457" spans="2:15" s="170" customFormat="1">
      <c r="B457" s="177"/>
      <c r="C457" s="279">
        <v>2013</v>
      </c>
      <c r="D457" s="177">
        <v>7432</v>
      </c>
      <c r="E457" s="177">
        <v>37896</v>
      </c>
      <c r="F457" s="177">
        <v>55018</v>
      </c>
      <c r="G457" s="177">
        <v>20479</v>
      </c>
      <c r="H457" s="177">
        <v>120825</v>
      </c>
      <c r="M457" s="177"/>
      <c r="N457" s="279"/>
      <c r="O457" s="177"/>
    </row>
    <row r="458" spans="2:15" s="170" customFormat="1">
      <c r="B458" s="177" t="s">
        <v>279</v>
      </c>
      <c r="C458" s="279"/>
      <c r="D458" s="177"/>
      <c r="E458" s="177"/>
      <c r="F458" s="177"/>
      <c r="G458" s="177"/>
      <c r="H458" s="177"/>
      <c r="M458" s="177"/>
      <c r="N458" s="279"/>
      <c r="O458" s="177"/>
    </row>
    <row r="459" spans="2:15" s="170" customFormat="1">
      <c r="B459" s="177"/>
      <c r="C459" s="279">
        <v>2021</v>
      </c>
      <c r="D459" s="177">
        <v>5009</v>
      </c>
      <c r="E459" s="177">
        <v>0</v>
      </c>
      <c r="F459" s="177">
        <v>0</v>
      </c>
      <c r="G459" s="177">
        <v>0</v>
      </c>
      <c r="H459" s="177">
        <v>5009</v>
      </c>
      <c r="M459" s="177"/>
      <c r="N459" s="279"/>
      <c r="O459" s="177"/>
    </row>
    <row r="460" spans="2:15" s="170" customFormat="1">
      <c r="B460" s="177"/>
      <c r="C460" s="279">
        <v>2020</v>
      </c>
      <c r="D460" s="177">
        <v>8390</v>
      </c>
      <c r="E460" s="177">
        <v>1354</v>
      </c>
      <c r="F460" s="177">
        <v>6906</v>
      </c>
      <c r="G460" s="177">
        <v>5943</v>
      </c>
      <c r="H460" s="177">
        <v>22593</v>
      </c>
      <c r="M460" s="177"/>
      <c r="N460" s="279"/>
      <c r="O460" s="177"/>
    </row>
    <row r="461" spans="2:15" s="170" customFormat="1">
      <c r="B461" s="177"/>
      <c r="C461" s="279">
        <v>2019</v>
      </c>
      <c r="D461" s="177">
        <v>10132</v>
      </c>
      <c r="E461" s="177">
        <v>11149</v>
      </c>
      <c r="F461" s="177">
        <v>11521</v>
      </c>
      <c r="G461" s="177">
        <v>9951</v>
      </c>
      <c r="H461" s="177">
        <v>42753</v>
      </c>
      <c r="M461" s="177"/>
      <c r="N461" s="279"/>
      <c r="O461" s="177"/>
    </row>
    <row r="462" spans="2:15" s="170" customFormat="1">
      <c r="B462" s="177"/>
      <c r="C462" s="279">
        <v>2018</v>
      </c>
      <c r="D462" s="177">
        <v>11526</v>
      </c>
      <c r="E462" s="177">
        <v>12231</v>
      </c>
      <c r="F462" s="177">
        <v>13331</v>
      </c>
      <c r="G462" s="177">
        <v>11289</v>
      </c>
      <c r="H462" s="177">
        <v>48377</v>
      </c>
      <c r="M462" s="177"/>
      <c r="N462" s="279"/>
      <c r="O462" s="177"/>
    </row>
    <row r="463" spans="2:15" s="170" customFormat="1">
      <c r="B463" s="177"/>
      <c r="C463" s="279">
        <v>2017</v>
      </c>
      <c r="D463" s="177">
        <v>10527</v>
      </c>
      <c r="E463" s="177">
        <v>11686</v>
      </c>
      <c r="F463" s="177">
        <v>13729</v>
      </c>
      <c r="G463" s="177">
        <v>11734</v>
      </c>
      <c r="H463" s="177">
        <v>47676</v>
      </c>
      <c r="M463" s="177"/>
      <c r="N463" s="279"/>
      <c r="O463" s="177"/>
    </row>
    <row r="464" spans="2:15" s="170" customFormat="1">
      <c r="B464" s="177"/>
      <c r="C464" s="279">
        <v>2016</v>
      </c>
      <c r="D464" s="177">
        <v>10058</v>
      </c>
      <c r="E464" s="177">
        <v>12008</v>
      </c>
      <c r="F464" s="177">
        <v>13432</v>
      </c>
      <c r="G464" s="177">
        <v>11124</v>
      </c>
      <c r="H464" s="177">
        <v>46622</v>
      </c>
      <c r="M464" s="177"/>
      <c r="N464" s="279"/>
      <c r="O464" s="177"/>
    </row>
    <row r="465" spans="2:15" s="170" customFormat="1">
      <c r="B465" s="177"/>
      <c r="C465" s="279">
        <v>2015</v>
      </c>
      <c r="D465" s="177">
        <v>9798</v>
      </c>
      <c r="E465" s="177">
        <v>12184</v>
      </c>
      <c r="F465" s="177">
        <v>13118</v>
      </c>
      <c r="G465" s="177">
        <v>10473</v>
      </c>
      <c r="H465" s="177">
        <v>45573</v>
      </c>
      <c r="M465" s="177"/>
      <c r="N465" s="279"/>
      <c r="O465" s="177"/>
    </row>
    <row r="466" spans="2:15" s="170" customFormat="1">
      <c r="B466" s="177"/>
      <c r="C466" s="279">
        <v>2014</v>
      </c>
      <c r="D466" s="177">
        <v>9015</v>
      </c>
      <c r="E466" s="177">
        <v>11083</v>
      </c>
      <c r="F466" s="177">
        <v>11623</v>
      </c>
      <c r="G466" s="177">
        <v>10455</v>
      </c>
      <c r="H466" s="177">
        <v>42176</v>
      </c>
      <c r="M466" s="177"/>
      <c r="N466" s="279"/>
      <c r="O466" s="177"/>
    </row>
    <row r="467" spans="2:15" s="170" customFormat="1">
      <c r="B467" s="177"/>
      <c r="C467" s="279">
        <v>2013</v>
      </c>
      <c r="D467" s="177">
        <v>7786</v>
      </c>
      <c r="E467" s="177">
        <v>10105</v>
      </c>
      <c r="F467" s="177">
        <v>11003</v>
      </c>
      <c r="G467" s="177">
        <v>9128</v>
      </c>
      <c r="H467" s="177">
        <v>38022</v>
      </c>
      <c r="M467" s="177"/>
      <c r="N467" s="279"/>
      <c r="O467" s="177"/>
    </row>
    <row r="468" spans="2:15" s="170" customFormat="1">
      <c r="B468" s="173"/>
      <c r="C468" s="279"/>
      <c r="D468" s="177"/>
      <c r="E468" s="177"/>
      <c r="F468" s="177"/>
      <c r="G468" s="177"/>
      <c r="H468" s="177"/>
      <c r="M468" s="177"/>
      <c r="N468" s="279"/>
      <c r="O468" s="177"/>
    </row>
    <row r="469" spans="2:15" s="170" customFormat="1">
      <c r="B469" s="173" t="s">
        <v>98</v>
      </c>
      <c r="C469" s="279"/>
      <c r="D469" s="177"/>
      <c r="E469" s="177"/>
      <c r="F469" s="177"/>
      <c r="G469" s="177"/>
      <c r="H469" s="177"/>
      <c r="M469" s="177"/>
      <c r="N469" s="279"/>
      <c r="O469" s="177"/>
    </row>
    <row r="470" spans="2:15" s="170" customFormat="1">
      <c r="B470" s="173"/>
      <c r="C470" s="279">
        <v>2021</v>
      </c>
      <c r="D470" s="177">
        <v>2376</v>
      </c>
      <c r="E470" s="177">
        <v>0</v>
      </c>
      <c r="F470" s="177">
        <v>0</v>
      </c>
      <c r="G470" s="177">
        <v>0</v>
      </c>
      <c r="H470" s="177">
        <v>2376</v>
      </c>
      <c r="M470" s="177"/>
      <c r="N470" s="279"/>
      <c r="O470" s="177"/>
    </row>
    <row r="471" spans="2:15" s="170" customFormat="1">
      <c r="B471" s="173"/>
      <c r="C471" s="279">
        <v>2020</v>
      </c>
      <c r="D471" s="177">
        <v>6038</v>
      </c>
      <c r="E471" s="177">
        <v>1472</v>
      </c>
      <c r="F471" s="177">
        <v>2280</v>
      </c>
      <c r="G471" s="177">
        <v>2272</v>
      </c>
      <c r="H471" s="177">
        <v>12062</v>
      </c>
      <c r="M471" s="177"/>
      <c r="N471" s="279"/>
      <c r="O471" s="177"/>
    </row>
    <row r="472" spans="2:15" s="170" customFormat="1">
      <c r="B472" s="173"/>
      <c r="C472" s="279">
        <v>2019</v>
      </c>
      <c r="D472" s="177">
        <v>9184</v>
      </c>
      <c r="E472" s="177">
        <v>12216</v>
      </c>
      <c r="F472" s="177">
        <v>12440</v>
      </c>
      <c r="G472" s="177">
        <v>8292</v>
      </c>
      <c r="H472" s="177">
        <v>42132</v>
      </c>
      <c r="M472" s="177"/>
      <c r="N472" s="279"/>
      <c r="O472" s="177"/>
    </row>
    <row r="473" spans="2:15" s="170" customFormat="1">
      <c r="B473" s="173"/>
      <c r="C473" s="279">
        <v>2018</v>
      </c>
      <c r="D473" s="177">
        <v>8006</v>
      </c>
      <c r="E473" s="177">
        <v>11412</v>
      </c>
      <c r="F473" s="177">
        <v>14554</v>
      </c>
      <c r="G473" s="177">
        <v>10150</v>
      </c>
      <c r="H473" s="177">
        <v>44122</v>
      </c>
      <c r="M473" s="177"/>
      <c r="N473" s="279"/>
      <c r="O473" s="177"/>
    </row>
    <row r="474" spans="2:15" s="170" customFormat="1">
      <c r="B474" s="173"/>
      <c r="C474" s="279">
        <v>2017</v>
      </c>
      <c r="D474" s="177">
        <v>6346</v>
      </c>
      <c r="E474" s="177">
        <v>9136</v>
      </c>
      <c r="F474" s="177">
        <v>13598</v>
      </c>
      <c r="G474" s="177">
        <v>8828</v>
      </c>
      <c r="H474" s="177">
        <v>37908</v>
      </c>
      <c r="M474" s="177"/>
      <c r="N474" s="279"/>
      <c r="O474" s="177"/>
    </row>
    <row r="475" spans="2:15" s="170" customFormat="1">
      <c r="B475" s="173"/>
      <c r="C475" s="279">
        <v>2016</v>
      </c>
      <c r="D475" s="177">
        <v>4780</v>
      </c>
      <c r="E475" s="177">
        <v>6696</v>
      </c>
      <c r="F475" s="177">
        <v>9608</v>
      </c>
      <c r="G475" s="177">
        <v>6704</v>
      </c>
      <c r="H475" s="177">
        <v>27788</v>
      </c>
      <c r="M475" s="177"/>
      <c r="N475" s="279"/>
      <c r="O475" s="177"/>
    </row>
    <row r="476" spans="2:15" s="170" customFormat="1">
      <c r="B476" s="173"/>
      <c r="C476" s="279">
        <v>2015</v>
      </c>
      <c r="D476" s="177">
        <v>4706</v>
      </c>
      <c r="E476" s="177">
        <v>6108</v>
      </c>
      <c r="F476" s="177">
        <v>8428</v>
      </c>
      <c r="G476" s="177">
        <v>5906</v>
      </c>
      <c r="H476" s="177">
        <v>25148</v>
      </c>
      <c r="L476" s="177"/>
      <c r="M476" s="177"/>
      <c r="N476" s="279"/>
      <c r="O476" s="177"/>
    </row>
    <row r="477" spans="2:15" s="170" customFormat="1">
      <c r="B477" s="173"/>
      <c r="C477" s="279">
        <v>2014</v>
      </c>
      <c r="D477" s="177">
        <v>4908</v>
      </c>
      <c r="E477" s="177">
        <v>6138</v>
      </c>
      <c r="F477" s="177">
        <v>7402</v>
      </c>
      <c r="G477" s="177">
        <v>5356</v>
      </c>
      <c r="H477" s="177">
        <v>23804</v>
      </c>
      <c r="L477" s="177"/>
      <c r="M477" s="177"/>
      <c r="N477" s="279"/>
      <c r="O477" s="177"/>
    </row>
    <row r="478" spans="2:15" s="170" customFormat="1">
      <c r="B478" s="173"/>
      <c r="C478" s="279">
        <v>2013</v>
      </c>
      <c r="D478" s="177">
        <v>4652</v>
      </c>
      <c r="E478" s="177">
        <v>6070</v>
      </c>
      <c r="F478" s="177">
        <v>7200</v>
      </c>
      <c r="G478" s="177">
        <v>5590</v>
      </c>
      <c r="H478" s="177">
        <v>23512</v>
      </c>
      <c r="L478" s="177"/>
      <c r="M478" s="177"/>
      <c r="N478" s="279"/>
      <c r="O478" s="177"/>
    </row>
    <row r="479" spans="2:15" s="170" customFormat="1">
      <c r="B479" s="173"/>
      <c r="C479" s="279">
        <v>2012</v>
      </c>
      <c r="D479" s="177">
        <v>4792</v>
      </c>
      <c r="E479" s="177">
        <v>5982</v>
      </c>
      <c r="F479" s="177">
        <v>7526</v>
      </c>
      <c r="G479" s="177">
        <v>5298</v>
      </c>
      <c r="H479" s="177">
        <v>23598</v>
      </c>
      <c r="L479" s="177"/>
      <c r="M479" s="177"/>
      <c r="N479" s="279"/>
      <c r="O479" s="177"/>
    </row>
    <row r="480" spans="2:15" s="170" customFormat="1">
      <c r="B480" s="173"/>
      <c r="C480" s="279">
        <v>2011</v>
      </c>
      <c r="D480" s="177">
        <v>4570</v>
      </c>
      <c r="E480" s="177">
        <v>5366</v>
      </c>
      <c r="F480" s="177">
        <v>7348</v>
      </c>
      <c r="G480" s="177">
        <v>5834</v>
      </c>
      <c r="H480" s="177">
        <v>23118</v>
      </c>
      <c r="L480" s="177"/>
      <c r="M480" s="177"/>
      <c r="N480" s="279"/>
      <c r="O480" s="177"/>
    </row>
    <row r="481" spans="2:15" s="170" customFormat="1">
      <c r="B481" s="173"/>
      <c r="C481" s="279">
        <v>2010</v>
      </c>
      <c r="D481" s="177">
        <v>3504</v>
      </c>
      <c r="E481" s="177">
        <v>4440</v>
      </c>
      <c r="F481" s="177">
        <v>5664</v>
      </c>
      <c r="G481" s="177">
        <v>5138</v>
      </c>
      <c r="H481" s="177">
        <v>18746</v>
      </c>
      <c r="L481" s="177"/>
      <c r="M481" s="177"/>
      <c r="N481" s="279"/>
      <c r="O481" s="177"/>
    </row>
    <row r="482" spans="2:15" s="170" customFormat="1">
      <c r="B482" s="173"/>
      <c r="C482" s="279"/>
      <c r="D482" s="177"/>
      <c r="E482" s="177"/>
      <c r="F482" s="177"/>
      <c r="G482" s="177"/>
      <c r="H482" s="177"/>
      <c r="L482" s="177"/>
      <c r="M482" s="177"/>
      <c r="N482" s="279"/>
      <c r="O482" s="177"/>
    </row>
    <row r="483" spans="2:15" s="170" customFormat="1">
      <c r="B483" s="173"/>
      <c r="C483" s="279"/>
      <c r="D483" s="177"/>
      <c r="E483" s="177"/>
      <c r="F483" s="177"/>
      <c r="G483" s="177"/>
      <c r="H483" s="177"/>
      <c r="M483" s="177"/>
      <c r="N483" s="279"/>
      <c r="O483" s="177"/>
    </row>
    <row r="484" spans="2:15" s="170" customFormat="1">
      <c r="B484" s="173" t="s">
        <v>99</v>
      </c>
      <c r="C484" s="279"/>
      <c r="D484" s="177"/>
      <c r="E484" s="177"/>
      <c r="F484" s="177"/>
      <c r="G484" s="177"/>
      <c r="H484" s="177"/>
      <c r="M484" s="177"/>
      <c r="N484" s="279"/>
      <c r="O484" s="177"/>
    </row>
    <row r="485" spans="2:15" s="170" customFormat="1">
      <c r="B485" s="173"/>
      <c r="C485" s="279">
        <v>2021</v>
      </c>
      <c r="D485" s="177">
        <v>2116</v>
      </c>
      <c r="E485" s="177">
        <v>0</v>
      </c>
      <c r="F485" s="177">
        <v>0</v>
      </c>
      <c r="G485" s="177">
        <v>0</v>
      </c>
      <c r="H485" s="177">
        <v>2116</v>
      </c>
      <c r="M485" s="177"/>
      <c r="N485" s="279"/>
      <c r="O485" s="177"/>
    </row>
    <row r="486" spans="2:15" s="170" customFormat="1">
      <c r="B486" s="173"/>
      <c r="C486" s="279">
        <v>2020</v>
      </c>
      <c r="D486" s="177">
        <v>3773</v>
      </c>
      <c r="E486" s="177">
        <v>333</v>
      </c>
      <c r="F486" s="177">
        <v>2861</v>
      </c>
      <c r="G486" s="177">
        <v>2061</v>
      </c>
      <c r="H486" s="177">
        <v>9028</v>
      </c>
      <c r="M486" s="177"/>
      <c r="N486" s="279"/>
      <c r="O486" s="177"/>
    </row>
    <row r="487" spans="2:15" s="170" customFormat="1">
      <c r="B487" s="173"/>
      <c r="C487" s="279">
        <v>2019</v>
      </c>
      <c r="D487" s="177">
        <v>4045</v>
      </c>
      <c r="E487" s="177">
        <v>5747</v>
      </c>
      <c r="F487" s="177">
        <v>7103</v>
      </c>
      <c r="G487" s="177">
        <v>4905</v>
      </c>
      <c r="H487" s="177">
        <v>21800</v>
      </c>
      <c r="M487" s="177"/>
      <c r="N487" s="279"/>
      <c r="O487" s="177"/>
    </row>
    <row r="488" spans="2:15" s="170" customFormat="1">
      <c r="B488" s="173"/>
      <c r="C488" s="279">
        <v>2018</v>
      </c>
      <c r="D488" s="177">
        <v>4018</v>
      </c>
      <c r="E488" s="177">
        <v>5015</v>
      </c>
      <c r="F488" s="177">
        <v>6362</v>
      </c>
      <c r="G488" s="177">
        <v>4355</v>
      </c>
      <c r="H488" s="177">
        <v>19750</v>
      </c>
      <c r="M488" s="177"/>
      <c r="N488" s="279"/>
      <c r="O488" s="177"/>
    </row>
    <row r="489" spans="2:15" s="170" customFormat="1">
      <c r="B489" s="173"/>
      <c r="C489" s="279">
        <v>2017</v>
      </c>
      <c r="D489" s="177">
        <v>3383</v>
      </c>
      <c r="E489" s="177">
        <v>4400</v>
      </c>
      <c r="F489" s="177">
        <v>5969</v>
      </c>
      <c r="G489" s="177">
        <v>4378</v>
      </c>
      <c r="H489" s="177">
        <v>18130</v>
      </c>
      <c r="M489" s="177"/>
      <c r="N489" s="279"/>
      <c r="O489" s="177"/>
    </row>
    <row r="490" spans="2:15" s="170" customFormat="1">
      <c r="B490" s="173"/>
      <c r="C490" s="279">
        <v>2016</v>
      </c>
      <c r="D490" s="177">
        <v>3465</v>
      </c>
      <c r="E490" s="177">
        <v>4293</v>
      </c>
      <c r="F490" s="177">
        <v>5251</v>
      </c>
      <c r="G490" s="177">
        <v>3874</v>
      </c>
      <c r="H490" s="177">
        <v>16883</v>
      </c>
      <c r="M490" s="177"/>
      <c r="N490" s="279"/>
      <c r="O490" s="177"/>
    </row>
    <row r="491" spans="2:15" s="170" customFormat="1">
      <c r="B491" s="173"/>
      <c r="C491" s="279">
        <v>2015</v>
      </c>
      <c r="D491" s="177">
        <v>3012</v>
      </c>
      <c r="E491" s="177">
        <v>3727</v>
      </c>
      <c r="F491" s="177">
        <v>4956</v>
      </c>
      <c r="G491" s="177">
        <v>3815</v>
      </c>
      <c r="H491" s="177">
        <v>15510</v>
      </c>
      <c r="M491" s="177"/>
      <c r="N491" s="279"/>
      <c r="O491" s="177"/>
    </row>
    <row r="492" spans="2:15" s="170" customFormat="1">
      <c r="B492" s="173"/>
      <c r="C492" s="279">
        <v>2014</v>
      </c>
      <c r="D492" s="177">
        <v>2593</v>
      </c>
      <c r="E492" s="177">
        <v>3739</v>
      </c>
      <c r="F492" s="177">
        <v>4327</v>
      </c>
      <c r="G492" s="177">
        <v>3310</v>
      </c>
      <c r="H492" s="177">
        <v>13969</v>
      </c>
      <c r="M492" s="177"/>
      <c r="N492" s="279"/>
      <c r="O492" s="177"/>
    </row>
    <row r="493" spans="2:15" s="170" customFormat="1">
      <c r="B493" s="173"/>
      <c r="C493" s="279">
        <v>2013</v>
      </c>
      <c r="D493" s="177">
        <v>2555</v>
      </c>
      <c r="E493" s="177">
        <v>3185</v>
      </c>
      <c r="F493" s="177">
        <v>3935</v>
      </c>
      <c r="G493" s="177">
        <v>2705</v>
      </c>
      <c r="H493" s="177">
        <v>12380</v>
      </c>
      <c r="M493" s="177"/>
      <c r="N493" s="279"/>
      <c r="O493" s="177"/>
    </row>
    <row r="494" spans="2:15" s="170" customFormat="1">
      <c r="B494" s="173"/>
      <c r="C494" s="279">
        <v>2012</v>
      </c>
      <c r="D494" s="177">
        <v>2475</v>
      </c>
      <c r="E494" s="177">
        <v>2804</v>
      </c>
      <c r="F494" s="177">
        <v>3418</v>
      </c>
      <c r="G494" s="177">
        <v>2588</v>
      </c>
      <c r="H494" s="177">
        <v>11285</v>
      </c>
      <c r="M494" s="177"/>
      <c r="N494" s="279"/>
      <c r="O494" s="177"/>
    </row>
    <row r="495" spans="2:15" s="170" customFormat="1">
      <c r="B495" s="173"/>
      <c r="C495" s="279">
        <v>2011</v>
      </c>
      <c r="D495" s="177">
        <v>2220</v>
      </c>
      <c r="E495" s="177">
        <v>3022</v>
      </c>
      <c r="F495" s="177">
        <v>3849</v>
      </c>
      <c r="G495" s="177">
        <v>2787</v>
      </c>
      <c r="H495" s="177">
        <v>11878</v>
      </c>
      <c r="M495" s="177"/>
      <c r="N495" s="279"/>
      <c r="O495" s="177"/>
    </row>
    <row r="496" spans="2:15" s="170" customFormat="1">
      <c r="B496" s="173"/>
      <c r="C496" s="279">
        <v>2010</v>
      </c>
      <c r="D496" s="177">
        <v>2006</v>
      </c>
      <c r="E496" s="177">
        <v>3031</v>
      </c>
      <c r="F496" s="177">
        <v>3802</v>
      </c>
      <c r="G496" s="177">
        <v>2963</v>
      </c>
      <c r="H496" s="177">
        <v>11802</v>
      </c>
      <c r="M496" s="177"/>
      <c r="N496" s="279"/>
      <c r="O496" s="177"/>
    </row>
    <row r="497" spans="2:15" s="170" customFormat="1">
      <c r="B497" s="173"/>
      <c r="C497" s="279">
        <v>2009</v>
      </c>
      <c r="D497" s="177">
        <v>2574</v>
      </c>
      <c r="E497" s="177">
        <v>3177</v>
      </c>
      <c r="F497" s="177">
        <v>4073</v>
      </c>
      <c r="G497" s="177">
        <v>2969</v>
      </c>
      <c r="H497" s="177">
        <v>12793</v>
      </c>
      <c r="M497" s="177"/>
      <c r="N497" s="279"/>
      <c r="O497" s="177"/>
    </row>
    <row r="498" spans="2:15" s="170" customFormat="1">
      <c r="B498" s="173"/>
      <c r="C498" s="279"/>
      <c r="D498" s="177"/>
      <c r="E498" s="177"/>
      <c r="F498" s="177"/>
      <c r="G498" s="177"/>
      <c r="H498" s="177"/>
      <c r="M498" s="177"/>
      <c r="N498" s="279"/>
      <c r="O498" s="177"/>
    </row>
    <row r="499" spans="2:15" s="170" customFormat="1">
      <c r="B499" s="173"/>
      <c r="C499" s="279"/>
      <c r="D499" s="177"/>
      <c r="E499" s="177"/>
      <c r="F499" s="177"/>
      <c r="G499" s="177"/>
      <c r="H499" s="177"/>
      <c r="M499" s="177"/>
      <c r="N499" s="279"/>
      <c r="O499" s="177"/>
    </row>
    <row r="500" spans="2:15" s="170" customFormat="1">
      <c r="B500" s="173" t="s">
        <v>100</v>
      </c>
      <c r="C500" s="279"/>
      <c r="D500" s="177"/>
      <c r="E500" s="177"/>
      <c r="F500" s="177"/>
      <c r="G500" s="177"/>
      <c r="H500" s="177"/>
      <c r="M500" s="177"/>
      <c r="N500" s="279"/>
      <c r="O500" s="177"/>
    </row>
    <row r="501" spans="2:15" s="170" customFormat="1">
      <c r="B501" s="173"/>
      <c r="C501" s="279">
        <v>2021</v>
      </c>
      <c r="D501" s="177">
        <v>424</v>
      </c>
      <c r="E501" s="177">
        <v>0</v>
      </c>
      <c r="F501" s="177">
        <v>0</v>
      </c>
      <c r="G501" s="177">
        <v>0</v>
      </c>
      <c r="H501" s="177">
        <v>424</v>
      </c>
      <c r="M501" s="177"/>
      <c r="N501" s="279"/>
      <c r="O501" s="177"/>
    </row>
    <row r="502" spans="2:15" s="170" customFormat="1">
      <c r="B502" s="173"/>
      <c r="C502" s="279">
        <v>2020</v>
      </c>
      <c r="D502" s="177">
        <v>1154</v>
      </c>
      <c r="E502" s="177">
        <v>45</v>
      </c>
      <c r="F502" s="177">
        <v>1533</v>
      </c>
      <c r="G502" s="177">
        <v>734</v>
      </c>
      <c r="H502" s="177">
        <v>3466</v>
      </c>
      <c r="M502" s="177"/>
      <c r="N502" s="279"/>
      <c r="O502" s="177"/>
    </row>
    <row r="503" spans="2:15" s="170" customFormat="1">
      <c r="B503" s="173"/>
      <c r="C503" s="279">
        <v>2019</v>
      </c>
      <c r="D503" s="177">
        <v>1870</v>
      </c>
      <c r="E503" s="177">
        <v>5482</v>
      </c>
      <c r="F503" s="177">
        <v>8913</v>
      </c>
      <c r="G503" s="177">
        <v>2686</v>
      </c>
      <c r="H503" s="177">
        <v>18951</v>
      </c>
      <c r="M503" s="177"/>
      <c r="N503" s="279"/>
      <c r="O503" s="177"/>
    </row>
    <row r="504" spans="2:15" s="170" customFormat="1">
      <c r="B504" s="173"/>
      <c r="C504" s="279">
        <v>2018</v>
      </c>
      <c r="D504" s="177">
        <v>1421</v>
      </c>
      <c r="E504" s="177">
        <v>4518</v>
      </c>
      <c r="F504" s="177">
        <v>7364</v>
      </c>
      <c r="G504" s="177">
        <v>2893</v>
      </c>
      <c r="H504" s="177">
        <v>16196</v>
      </c>
      <c r="M504" s="177"/>
      <c r="N504" s="279"/>
      <c r="O504" s="177"/>
    </row>
    <row r="505" spans="2:15" s="170" customFormat="1">
      <c r="B505" s="173"/>
      <c r="C505" s="279">
        <v>2017</v>
      </c>
      <c r="D505" s="177">
        <v>1603</v>
      </c>
      <c r="E505" s="177">
        <v>2869</v>
      </c>
      <c r="F505" s="177">
        <v>5267</v>
      </c>
      <c r="G505" s="177">
        <v>2272</v>
      </c>
      <c r="H505" s="177">
        <v>12011</v>
      </c>
      <c r="M505" s="177"/>
      <c r="N505" s="279"/>
      <c r="O505" s="177"/>
    </row>
    <row r="506" spans="2:15" s="170" customFormat="1">
      <c r="B506" s="173"/>
      <c r="C506" s="279">
        <v>2016</v>
      </c>
      <c r="D506" s="177">
        <v>1903</v>
      </c>
      <c r="E506" s="177">
        <v>3693</v>
      </c>
      <c r="F506" s="177">
        <v>4656</v>
      </c>
      <c r="G506" s="177">
        <v>2379</v>
      </c>
      <c r="H506" s="177">
        <v>12631</v>
      </c>
      <c r="I506" s="177"/>
      <c r="J506" s="177"/>
      <c r="M506" s="177"/>
      <c r="N506" s="279"/>
      <c r="O506" s="177"/>
    </row>
    <row r="507" spans="2:15" s="170" customFormat="1">
      <c r="B507" s="173"/>
      <c r="C507" s="279">
        <v>2015</v>
      </c>
      <c r="D507" s="177">
        <v>2213</v>
      </c>
      <c r="E507" s="177">
        <v>5099</v>
      </c>
      <c r="F507" s="177">
        <v>3249</v>
      </c>
      <c r="G507" s="177">
        <v>1668</v>
      </c>
      <c r="H507" s="177">
        <v>12229</v>
      </c>
      <c r="M507" s="177"/>
      <c r="N507" s="279"/>
      <c r="O507" s="177"/>
    </row>
    <row r="508" spans="2:15" s="170" customFormat="1">
      <c r="B508" s="173"/>
      <c r="C508" s="279">
        <v>2014</v>
      </c>
      <c r="D508" s="177">
        <v>2840</v>
      </c>
      <c r="E508" s="177">
        <v>7588</v>
      </c>
      <c r="F508" s="177">
        <v>11214</v>
      </c>
      <c r="G508" s="177">
        <v>5076</v>
      </c>
      <c r="H508" s="177">
        <v>26718</v>
      </c>
      <c r="M508" s="177"/>
      <c r="N508" s="279"/>
      <c r="O508" s="177"/>
    </row>
    <row r="509" spans="2:15" s="170" customFormat="1">
      <c r="B509" s="173"/>
      <c r="C509" s="279">
        <v>2013</v>
      </c>
      <c r="D509" s="177">
        <v>3148</v>
      </c>
      <c r="E509" s="177">
        <v>8371</v>
      </c>
      <c r="F509" s="177">
        <v>12995</v>
      </c>
      <c r="G509" s="177">
        <v>5563</v>
      </c>
      <c r="H509" s="177">
        <v>30077</v>
      </c>
      <c r="M509" s="177"/>
      <c r="N509" s="279"/>
      <c r="O509" s="177"/>
    </row>
    <row r="510" spans="2:15" s="170" customFormat="1">
      <c r="B510" s="173"/>
      <c r="C510" s="279">
        <v>2012</v>
      </c>
      <c r="D510" s="177">
        <v>2989</v>
      </c>
      <c r="E510" s="177">
        <v>7499</v>
      </c>
      <c r="F510" s="177">
        <v>12179</v>
      </c>
      <c r="G510" s="177">
        <v>4683</v>
      </c>
      <c r="H510" s="177">
        <v>27350</v>
      </c>
      <c r="M510" s="177"/>
      <c r="N510" s="279"/>
      <c r="O510" s="177"/>
    </row>
    <row r="511" spans="2:15" s="170" customFormat="1">
      <c r="B511" s="173"/>
      <c r="C511" s="279">
        <v>2011</v>
      </c>
      <c r="D511" s="177">
        <v>2339</v>
      </c>
      <c r="E511" s="177">
        <v>5240</v>
      </c>
      <c r="F511" s="177">
        <v>8805</v>
      </c>
      <c r="G511" s="177">
        <v>4421</v>
      </c>
      <c r="H511" s="177">
        <v>20805</v>
      </c>
      <c r="M511" s="177"/>
      <c r="N511" s="279"/>
      <c r="O511" s="177"/>
    </row>
    <row r="512" spans="2:15" s="170" customFormat="1">
      <c r="B512" s="173"/>
      <c r="C512" s="279">
        <v>2010</v>
      </c>
      <c r="D512" s="177">
        <v>3151</v>
      </c>
      <c r="E512" s="177">
        <v>8918</v>
      </c>
      <c r="F512" s="177">
        <v>13797</v>
      </c>
      <c r="G512" s="177">
        <v>5935</v>
      </c>
      <c r="H512" s="177">
        <v>31801</v>
      </c>
      <c r="M512" s="177"/>
      <c r="N512" s="279"/>
      <c r="O512" s="177"/>
    </row>
    <row r="513" spans="2:15" s="170" customFormat="1">
      <c r="B513" s="173"/>
      <c r="C513" s="279"/>
      <c r="D513" s="177"/>
      <c r="E513" s="177"/>
      <c r="F513" s="177"/>
      <c r="G513" s="177"/>
      <c r="H513" s="177"/>
      <c r="M513" s="177"/>
      <c r="N513" s="279"/>
      <c r="O513" s="177"/>
    </row>
    <row r="514" spans="2:15" s="170" customFormat="1">
      <c r="B514" s="173"/>
      <c r="C514" s="279"/>
      <c r="D514" s="177"/>
      <c r="E514" s="177"/>
      <c r="F514" s="177"/>
      <c r="G514" s="177"/>
      <c r="H514" s="177"/>
      <c r="M514" s="177"/>
      <c r="N514" s="279"/>
      <c r="O514" s="177"/>
    </row>
    <row r="515" spans="2:15" s="170" customFormat="1">
      <c r="B515" s="173" t="s">
        <v>107</v>
      </c>
      <c r="C515" s="279"/>
      <c r="D515" s="177"/>
      <c r="E515" s="177"/>
      <c r="F515" s="177"/>
      <c r="G515" s="177"/>
      <c r="H515" s="177"/>
      <c r="M515" s="177"/>
      <c r="N515" s="279"/>
      <c r="O515" s="177"/>
    </row>
    <row r="516" spans="2:15" s="170" customFormat="1">
      <c r="B516" s="173"/>
      <c r="C516" s="279">
        <v>2021</v>
      </c>
      <c r="D516" s="177">
        <v>3835</v>
      </c>
      <c r="E516" s="177">
        <v>0</v>
      </c>
      <c r="F516" s="177">
        <v>0</v>
      </c>
      <c r="G516" s="177">
        <v>0</v>
      </c>
      <c r="H516" s="177">
        <v>3835</v>
      </c>
      <c r="M516" s="177"/>
      <c r="N516" s="279"/>
      <c r="O516" s="177"/>
    </row>
    <row r="517" spans="2:15" s="170" customFormat="1">
      <c r="B517" s="173"/>
      <c r="C517" s="279">
        <v>2020</v>
      </c>
      <c r="D517" s="177">
        <v>12329</v>
      </c>
      <c r="E517" s="177">
        <v>545</v>
      </c>
      <c r="F517" s="177">
        <v>2233</v>
      </c>
      <c r="G517" s="177">
        <v>3343</v>
      </c>
      <c r="H517" s="177">
        <v>18450</v>
      </c>
      <c r="M517" s="177"/>
      <c r="N517" s="279"/>
      <c r="O517" s="177"/>
    </row>
    <row r="518" spans="2:15" s="170" customFormat="1">
      <c r="B518" s="173"/>
      <c r="C518" s="279">
        <v>2019</v>
      </c>
      <c r="D518" s="177">
        <v>14455</v>
      </c>
      <c r="E518" s="177">
        <v>14647</v>
      </c>
      <c r="F518" s="177">
        <v>18606</v>
      </c>
      <c r="G518" s="177">
        <v>12896</v>
      </c>
      <c r="H518" s="177">
        <v>60604</v>
      </c>
      <c r="M518" s="177"/>
      <c r="N518" s="279"/>
      <c r="O518" s="177"/>
    </row>
    <row r="519" spans="2:15" s="170" customFormat="1">
      <c r="B519" s="173"/>
      <c r="C519" s="279">
        <v>2018</v>
      </c>
      <c r="D519" s="177">
        <v>14973</v>
      </c>
      <c r="E519" s="177">
        <v>15126</v>
      </c>
      <c r="F519" s="177">
        <v>18454</v>
      </c>
      <c r="G519" s="177">
        <v>12112</v>
      </c>
      <c r="H519" s="177">
        <v>60665</v>
      </c>
      <c r="M519" s="177"/>
      <c r="N519" s="279"/>
      <c r="O519" s="177"/>
    </row>
    <row r="520" spans="2:15" s="170" customFormat="1">
      <c r="B520" s="173"/>
      <c r="C520" s="279">
        <v>2017</v>
      </c>
      <c r="D520" s="177">
        <v>12829</v>
      </c>
      <c r="E520" s="177">
        <v>14514</v>
      </c>
      <c r="F520" s="177">
        <v>18197</v>
      </c>
      <c r="G520" s="177">
        <v>12505</v>
      </c>
      <c r="H520" s="177">
        <v>58045</v>
      </c>
      <c r="M520" s="177"/>
      <c r="N520" s="279"/>
      <c r="O520" s="177"/>
    </row>
    <row r="521" spans="2:15" s="170" customFormat="1">
      <c r="B521" s="173"/>
      <c r="C521" s="279">
        <v>2016</v>
      </c>
      <c r="D521" s="177">
        <v>13271</v>
      </c>
      <c r="E521" s="177">
        <v>13735</v>
      </c>
      <c r="F521" s="177">
        <v>15536</v>
      </c>
      <c r="G521" s="177">
        <v>11909</v>
      </c>
      <c r="H521" s="177">
        <v>54451</v>
      </c>
      <c r="M521" s="177"/>
      <c r="N521" s="279"/>
      <c r="O521" s="177"/>
    </row>
    <row r="522" spans="2:15" s="170" customFormat="1">
      <c r="B522" s="173"/>
      <c r="C522" s="279">
        <v>2015</v>
      </c>
      <c r="D522" s="177">
        <v>12425</v>
      </c>
      <c r="E522" s="177">
        <v>11081</v>
      </c>
      <c r="F522" s="177">
        <v>13419</v>
      </c>
      <c r="G522" s="177">
        <v>12106</v>
      </c>
      <c r="H522" s="177">
        <v>49031</v>
      </c>
      <c r="M522" s="177"/>
      <c r="N522" s="279"/>
      <c r="O522" s="177"/>
    </row>
    <row r="523" spans="2:15" s="170" customFormat="1">
      <c r="B523" s="173"/>
      <c r="C523" s="279">
        <v>2014</v>
      </c>
      <c r="D523" s="177">
        <v>12871</v>
      </c>
      <c r="E523" s="177">
        <v>11965</v>
      </c>
      <c r="F523" s="177">
        <v>12576</v>
      </c>
      <c r="G523" s="177">
        <v>11137</v>
      </c>
      <c r="H523" s="177">
        <v>48549</v>
      </c>
      <c r="M523" s="177"/>
      <c r="N523" s="279"/>
      <c r="O523" s="177"/>
    </row>
    <row r="524" spans="2:15" s="170" customFormat="1">
      <c r="B524" s="173"/>
      <c r="C524" s="279">
        <v>2013</v>
      </c>
      <c r="D524" s="177">
        <v>9461</v>
      </c>
      <c r="E524" s="177">
        <v>9658</v>
      </c>
      <c r="F524" s="177">
        <v>10429</v>
      </c>
      <c r="G524" s="177">
        <v>10452</v>
      </c>
      <c r="H524" s="177">
        <v>40000</v>
      </c>
      <c r="M524" s="177"/>
      <c r="N524" s="279"/>
      <c r="O524" s="177"/>
    </row>
    <row r="525" spans="2:15" s="170" customFormat="1">
      <c r="B525" s="173"/>
      <c r="C525" s="279">
        <v>2012</v>
      </c>
      <c r="D525" s="177">
        <v>6947</v>
      </c>
      <c r="E525" s="177">
        <v>9115</v>
      </c>
      <c r="F525" s="177">
        <v>9655</v>
      </c>
      <c r="G525" s="177">
        <v>10565</v>
      </c>
      <c r="H525" s="177">
        <v>36282</v>
      </c>
      <c r="M525" s="177"/>
      <c r="N525" s="279"/>
      <c r="O525" s="177"/>
    </row>
    <row r="526" spans="2:15" s="170" customFormat="1">
      <c r="B526" s="173"/>
      <c r="C526" s="279">
        <v>2011</v>
      </c>
      <c r="D526" s="177">
        <v>6361</v>
      </c>
      <c r="E526" s="177">
        <v>7976</v>
      </c>
      <c r="F526" s="177">
        <v>8441</v>
      </c>
      <c r="G526" s="177">
        <v>10147</v>
      </c>
      <c r="H526" s="177">
        <v>32925</v>
      </c>
      <c r="M526" s="177"/>
      <c r="N526" s="279"/>
      <c r="O526" s="177"/>
    </row>
    <row r="527" spans="2:15" s="170" customFormat="1">
      <c r="B527" s="173"/>
      <c r="C527" s="279">
        <v>2010</v>
      </c>
      <c r="D527" s="177">
        <v>6426</v>
      </c>
      <c r="E527" s="177">
        <v>7014</v>
      </c>
      <c r="F527" s="177">
        <v>7747</v>
      </c>
      <c r="G527" s="177">
        <v>10091</v>
      </c>
      <c r="H527" s="177">
        <v>31278</v>
      </c>
      <c r="M527" s="177"/>
      <c r="N527" s="279"/>
      <c r="O527" s="177"/>
    </row>
    <row r="528" spans="2:15" s="170" customFormat="1">
      <c r="B528" s="173"/>
      <c r="C528" s="279"/>
      <c r="D528" s="177"/>
      <c r="E528" s="177"/>
      <c r="F528" s="177"/>
      <c r="G528" s="177"/>
      <c r="H528" s="177"/>
      <c r="M528" s="177"/>
      <c r="N528" s="279"/>
      <c r="O528" s="177"/>
    </row>
    <row r="529" spans="2:15" s="170" customFormat="1">
      <c r="B529" s="173" t="s">
        <v>102</v>
      </c>
      <c r="C529" s="279"/>
      <c r="D529" s="177"/>
      <c r="E529" s="177"/>
      <c r="F529" s="177"/>
      <c r="G529" s="177"/>
      <c r="H529" s="177"/>
      <c r="M529" s="177"/>
      <c r="N529" s="279"/>
      <c r="O529" s="177"/>
    </row>
    <row r="530" spans="2:15" s="170" customFormat="1">
      <c r="B530" s="173"/>
      <c r="C530" s="279">
        <v>2021</v>
      </c>
      <c r="D530" s="177">
        <v>4300</v>
      </c>
      <c r="E530" s="177">
        <v>0</v>
      </c>
      <c r="F530" s="177">
        <v>0</v>
      </c>
      <c r="G530" s="177">
        <v>0</v>
      </c>
      <c r="H530" s="177">
        <v>4300</v>
      </c>
      <c r="M530" s="177"/>
      <c r="N530" s="279"/>
      <c r="O530" s="177"/>
    </row>
    <row r="531" spans="2:15" s="170" customFormat="1">
      <c r="B531" s="173"/>
      <c r="C531" s="279">
        <v>2020</v>
      </c>
      <c r="D531" s="177">
        <v>8437</v>
      </c>
      <c r="E531" s="177">
        <v>2075</v>
      </c>
      <c r="F531" s="177">
        <v>6278</v>
      </c>
      <c r="G531" s="177">
        <v>4720</v>
      </c>
      <c r="H531" s="177">
        <v>21510</v>
      </c>
      <c r="M531" s="177"/>
      <c r="N531" s="279"/>
      <c r="O531" s="177"/>
    </row>
    <row r="532" spans="2:15" s="170" customFormat="1">
      <c r="B532" s="173"/>
      <c r="C532" s="279">
        <v>2019</v>
      </c>
      <c r="D532" s="177">
        <v>9227</v>
      </c>
      <c r="E532" s="177">
        <v>12147</v>
      </c>
      <c r="F532" s="177">
        <v>12947</v>
      </c>
      <c r="G532" s="177">
        <v>10740</v>
      </c>
      <c r="H532" s="177">
        <v>45061</v>
      </c>
      <c r="M532" s="177"/>
      <c r="N532" s="279"/>
      <c r="O532" s="177"/>
    </row>
    <row r="533" spans="2:15" s="170" customFormat="1">
      <c r="B533" s="173"/>
      <c r="C533" s="279">
        <v>2018</v>
      </c>
      <c r="D533" s="177">
        <v>8874</v>
      </c>
      <c r="E533" s="177">
        <v>11531</v>
      </c>
      <c r="F533" s="177">
        <v>13030</v>
      </c>
      <c r="G533" s="177">
        <v>10253</v>
      </c>
      <c r="H533" s="177">
        <v>43688</v>
      </c>
      <c r="M533" s="177"/>
      <c r="N533" s="279"/>
      <c r="O533" s="177"/>
    </row>
    <row r="534" spans="2:15" s="170" customFormat="1" ht="12" customHeight="1">
      <c r="B534" s="173"/>
      <c r="C534" s="279">
        <v>2017</v>
      </c>
      <c r="D534" s="177">
        <v>8512</v>
      </c>
      <c r="E534" s="177">
        <v>10982</v>
      </c>
      <c r="F534" s="177">
        <v>12236</v>
      </c>
      <c r="G534" s="177">
        <v>9855</v>
      </c>
      <c r="H534" s="177">
        <v>41585</v>
      </c>
      <c r="M534" s="177"/>
      <c r="N534" s="279"/>
      <c r="O534" s="177"/>
    </row>
    <row r="535" spans="2:15" s="170" customFormat="1">
      <c r="B535" s="173"/>
      <c r="C535" s="279">
        <v>2016</v>
      </c>
      <c r="D535" s="177">
        <v>8906</v>
      </c>
      <c r="E535" s="177">
        <v>10618</v>
      </c>
      <c r="F535" s="177">
        <v>11788</v>
      </c>
      <c r="G535" s="177">
        <v>9484</v>
      </c>
      <c r="H535" s="177">
        <v>40796</v>
      </c>
      <c r="M535" s="177"/>
      <c r="N535" s="279"/>
      <c r="O535" s="177"/>
    </row>
    <row r="536" spans="2:15" s="170" customFormat="1">
      <c r="B536" s="173"/>
      <c r="C536" s="279">
        <v>2015</v>
      </c>
      <c r="D536" s="177">
        <v>8844</v>
      </c>
      <c r="E536" s="177">
        <v>10966</v>
      </c>
      <c r="F536" s="177">
        <v>10852</v>
      </c>
      <c r="G536" s="177">
        <v>9192</v>
      </c>
      <c r="H536" s="177">
        <v>39854</v>
      </c>
      <c r="M536" s="177"/>
      <c r="N536" s="279"/>
      <c r="O536" s="177"/>
    </row>
    <row r="537" spans="2:15" s="170" customFormat="1">
      <c r="B537" s="173"/>
      <c r="C537" s="279">
        <v>2014</v>
      </c>
      <c r="D537" s="177">
        <v>8210</v>
      </c>
      <c r="E537" s="177">
        <v>10052</v>
      </c>
      <c r="F537" s="177">
        <v>10734</v>
      </c>
      <c r="G537" s="177">
        <v>9352</v>
      </c>
      <c r="H537" s="177">
        <v>38348</v>
      </c>
      <c r="M537" s="177"/>
      <c r="N537" s="279"/>
      <c r="O537" s="177"/>
    </row>
    <row r="538" spans="2:15" s="170" customFormat="1">
      <c r="B538" s="173"/>
      <c r="C538" s="279">
        <v>2013</v>
      </c>
      <c r="D538" s="177">
        <v>8592</v>
      </c>
      <c r="E538" s="177">
        <v>10516</v>
      </c>
      <c r="F538" s="177">
        <v>10880</v>
      </c>
      <c r="G538" s="177">
        <v>8906</v>
      </c>
      <c r="H538" s="177">
        <v>38894</v>
      </c>
      <c r="L538" s="177"/>
      <c r="M538" s="177"/>
      <c r="N538" s="279"/>
      <c r="O538" s="177"/>
    </row>
    <row r="539" spans="2:15" s="170" customFormat="1">
      <c r="B539" s="173"/>
      <c r="C539" s="279">
        <v>2012</v>
      </c>
      <c r="D539" s="177">
        <v>8240</v>
      </c>
      <c r="E539" s="177">
        <v>10566</v>
      </c>
      <c r="F539" s="177">
        <v>11004</v>
      </c>
      <c r="G539" s="177">
        <v>9228</v>
      </c>
      <c r="H539" s="177">
        <v>39038</v>
      </c>
      <c r="M539" s="177"/>
      <c r="N539" s="279"/>
      <c r="O539" s="177"/>
    </row>
    <row r="540" spans="2:15" s="170" customFormat="1">
      <c r="B540" s="173"/>
      <c r="C540" s="279"/>
      <c r="D540" s="177"/>
      <c r="E540" s="177"/>
      <c r="F540" s="177"/>
      <c r="G540" s="177"/>
      <c r="H540" s="177"/>
      <c r="M540" s="177"/>
      <c r="N540" s="279"/>
      <c r="O540" s="177"/>
    </row>
    <row r="541" spans="2:15" s="170" customFormat="1">
      <c r="B541" s="173"/>
      <c r="C541" s="173"/>
      <c r="D541" s="177"/>
      <c r="E541" s="177"/>
      <c r="F541" s="177"/>
      <c r="G541" s="177"/>
      <c r="H541" s="177"/>
      <c r="M541" s="177"/>
      <c r="N541" s="279"/>
      <c r="O541" s="177"/>
    </row>
    <row r="542" spans="2:15" s="170" customFormat="1">
      <c r="B542" s="173"/>
      <c r="C542" s="279"/>
      <c r="D542" s="177"/>
      <c r="E542" s="177"/>
      <c r="F542" s="177"/>
      <c r="G542" s="177"/>
      <c r="H542" s="177"/>
      <c r="M542" s="177"/>
      <c r="N542" s="279"/>
      <c r="O542" s="177"/>
    </row>
    <row r="543" spans="2:15" s="170" customFormat="1">
      <c r="B543" s="173" t="s">
        <v>454</v>
      </c>
      <c r="C543" s="279"/>
      <c r="D543" s="177"/>
      <c r="E543" s="177"/>
      <c r="F543" s="177"/>
      <c r="G543" s="177"/>
      <c r="H543" s="177"/>
      <c r="M543" s="177"/>
      <c r="N543" s="279"/>
      <c r="O543" s="177"/>
    </row>
    <row r="544" spans="2:15" s="170" customFormat="1">
      <c r="B544" s="173">
        <v>2021</v>
      </c>
      <c r="C544" s="279"/>
      <c r="D544" s="177">
        <v>40370</v>
      </c>
      <c r="E544" s="177">
        <v>0</v>
      </c>
      <c r="F544" s="177">
        <v>0</v>
      </c>
      <c r="G544" s="177">
        <v>0</v>
      </c>
      <c r="H544" s="177">
        <v>40370</v>
      </c>
      <c r="J544" s="177"/>
      <c r="K544" s="177"/>
      <c r="M544" s="177"/>
      <c r="N544" s="279"/>
      <c r="O544" s="177"/>
    </row>
    <row r="545" spans="2:21" s="170" customFormat="1">
      <c r="B545" s="173"/>
      <c r="C545" s="279" t="s">
        <v>103</v>
      </c>
      <c r="D545" s="177">
        <v>13698</v>
      </c>
      <c r="E545" s="177">
        <v>0</v>
      </c>
      <c r="F545" s="177">
        <v>0</v>
      </c>
      <c r="G545" s="177">
        <v>0</v>
      </c>
      <c r="H545" s="177">
        <v>13698</v>
      </c>
      <c r="K545" s="177"/>
      <c r="M545" s="177"/>
      <c r="N545" s="279"/>
      <c r="O545" s="177"/>
    </row>
    <row r="546" spans="2:21" s="170" customFormat="1">
      <c r="B546" s="173"/>
      <c r="C546" s="279" t="s">
        <v>104</v>
      </c>
      <c r="D546" s="177">
        <v>26672</v>
      </c>
      <c r="E546" s="177">
        <v>0</v>
      </c>
      <c r="F546" s="177">
        <v>0</v>
      </c>
      <c r="G546" s="177">
        <v>0</v>
      </c>
      <c r="H546" s="177">
        <v>26672</v>
      </c>
      <c r="K546" s="177"/>
      <c r="M546" s="177"/>
      <c r="N546" s="279"/>
      <c r="O546" s="177"/>
    </row>
    <row r="547" spans="2:21" s="170" customFormat="1">
      <c r="B547" s="173">
        <v>2020</v>
      </c>
      <c r="C547" s="279"/>
      <c r="D547" s="177">
        <v>82011</v>
      </c>
      <c r="E547" s="177">
        <v>12196</v>
      </c>
      <c r="F547" s="177">
        <v>73389</v>
      </c>
      <c r="G547" s="177">
        <v>52186</v>
      </c>
      <c r="H547" s="177">
        <v>219782</v>
      </c>
      <c r="K547" s="177"/>
      <c r="M547" s="177"/>
      <c r="N547" s="279"/>
      <c r="O547" s="177"/>
      <c r="P547" s="177"/>
      <c r="Q547" s="177"/>
      <c r="R547" s="177"/>
    </row>
    <row r="548" spans="2:21" s="170" customFormat="1">
      <c r="C548" s="279" t="s">
        <v>103</v>
      </c>
      <c r="D548" s="177">
        <v>38403</v>
      </c>
      <c r="E548" s="177">
        <v>5579</v>
      </c>
      <c r="F548" s="177">
        <v>39943</v>
      </c>
      <c r="G548" s="177">
        <v>23438</v>
      </c>
      <c r="H548" s="177">
        <v>107363</v>
      </c>
      <c r="K548" s="177"/>
      <c r="M548" s="177"/>
      <c r="N548" s="279"/>
      <c r="O548" s="177"/>
      <c r="P548" s="177"/>
      <c r="Q548" s="177"/>
      <c r="R548" s="177"/>
    </row>
    <row r="549" spans="2:21" s="170" customFormat="1">
      <c r="C549" s="279" t="s">
        <v>104</v>
      </c>
      <c r="D549" s="177">
        <v>43608</v>
      </c>
      <c r="E549" s="177">
        <v>6617</v>
      </c>
      <c r="F549" s="177">
        <v>33446</v>
      </c>
      <c r="G549" s="177">
        <v>28748</v>
      </c>
      <c r="H549" s="177">
        <v>112419</v>
      </c>
      <c r="K549" s="177"/>
      <c r="M549" s="177"/>
      <c r="N549" s="279"/>
      <c r="O549" s="177"/>
    </row>
    <row r="550" spans="2:21" s="170" customFormat="1">
      <c r="B550" s="173">
        <v>2019</v>
      </c>
      <c r="C550" s="279"/>
      <c r="D550" s="177">
        <v>101207</v>
      </c>
      <c r="E550" s="177">
        <v>160925</v>
      </c>
      <c r="F550" s="177">
        <v>205581</v>
      </c>
      <c r="G550" s="177">
        <v>119505</v>
      </c>
      <c r="H550" s="177">
        <v>587218</v>
      </c>
      <c r="I550" s="177"/>
      <c r="K550" s="177"/>
      <c r="M550" s="177"/>
      <c r="N550" s="279"/>
      <c r="O550" s="177"/>
    </row>
    <row r="551" spans="2:21" s="170" customFormat="1">
      <c r="C551" s="279" t="s">
        <v>103</v>
      </c>
      <c r="D551" s="177">
        <v>45519</v>
      </c>
      <c r="E551" s="177">
        <v>104471</v>
      </c>
      <c r="F551" s="177">
        <v>146633</v>
      </c>
      <c r="G551" s="177">
        <v>68379</v>
      </c>
      <c r="H551" s="177">
        <v>365002</v>
      </c>
      <c r="K551" s="177"/>
      <c r="M551" s="177"/>
      <c r="N551" s="279"/>
      <c r="O551" s="177"/>
    </row>
    <row r="552" spans="2:21" s="170" customFormat="1">
      <c r="C552" s="279" t="s">
        <v>104</v>
      </c>
      <c r="D552" s="177">
        <v>55688</v>
      </c>
      <c r="E552" s="177">
        <v>56454</v>
      </c>
      <c r="F552" s="177">
        <v>58948</v>
      </c>
      <c r="G552" s="177">
        <v>51126</v>
      </c>
      <c r="H552" s="177">
        <v>222216</v>
      </c>
      <c r="K552" s="177"/>
      <c r="M552" s="177"/>
      <c r="N552" s="279"/>
      <c r="O552" s="177"/>
    </row>
    <row r="553" spans="2:21" s="170" customFormat="1">
      <c r="B553" s="173">
        <v>2018</v>
      </c>
      <c r="C553" s="279"/>
      <c r="D553" s="177">
        <v>88308</v>
      </c>
      <c r="E553" s="177">
        <v>149139</v>
      </c>
      <c r="F553" s="177">
        <v>204918</v>
      </c>
      <c r="G553" s="177">
        <v>122631</v>
      </c>
      <c r="H553" s="177">
        <v>564996</v>
      </c>
      <c r="K553" s="177"/>
      <c r="M553" s="177"/>
      <c r="N553" s="279"/>
      <c r="O553" s="177"/>
    </row>
    <row r="554" spans="2:21" s="170" customFormat="1">
      <c r="C554" s="279" t="s">
        <v>103</v>
      </c>
      <c r="D554" s="177">
        <v>35860</v>
      </c>
      <c r="E554" s="177">
        <v>86350</v>
      </c>
      <c r="F554" s="177">
        <v>134297</v>
      </c>
      <c r="G554" s="177">
        <v>63465</v>
      </c>
      <c r="H554" s="177">
        <v>319972</v>
      </c>
      <c r="K554" s="177"/>
      <c r="M554" s="177"/>
      <c r="N554" s="279"/>
      <c r="O554" s="177"/>
    </row>
    <row r="555" spans="2:21" s="170" customFormat="1">
      <c r="C555" s="279" t="s">
        <v>104</v>
      </c>
      <c r="D555" s="177">
        <v>52448</v>
      </c>
      <c r="E555" s="177">
        <v>62789</v>
      </c>
      <c r="F555" s="177">
        <v>70621</v>
      </c>
      <c r="G555" s="177">
        <v>59166</v>
      </c>
      <c r="H555" s="177">
        <v>245024</v>
      </c>
      <c r="K555" s="177"/>
      <c r="M555" s="177"/>
      <c r="N555" s="279"/>
      <c r="O555" s="177"/>
    </row>
    <row r="556" spans="2:21" s="170" customFormat="1">
      <c r="B556" s="173"/>
      <c r="C556" s="279"/>
      <c r="D556" s="177"/>
      <c r="E556" s="177"/>
      <c r="F556" s="177"/>
      <c r="G556" s="177"/>
      <c r="H556" s="177"/>
      <c r="K556" s="177"/>
      <c r="M556" s="177"/>
      <c r="N556" s="279"/>
      <c r="O556" s="177"/>
    </row>
    <row r="557" spans="2:21" s="170" customFormat="1">
      <c r="C557" s="279"/>
      <c r="D557" s="177"/>
      <c r="E557" s="177"/>
      <c r="F557" s="177"/>
      <c r="G557" s="177"/>
      <c r="H557" s="177"/>
      <c r="M557" s="177"/>
      <c r="N557" s="279"/>
      <c r="O557" s="177"/>
    </row>
    <row r="558" spans="2:21" s="170" customFormat="1">
      <c r="C558" s="279"/>
      <c r="D558" s="177"/>
      <c r="E558" s="177"/>
      <c r="F558" s="177"/>
      <c r="G558" s="177"/>
      <c r="H558" s="177"/>
      <c r="M558" s="177"/>
      <c r="N558" s="279"/>
      <c r="O558" s="177"/>
    </row>
    <row r="559" spans="2:21" s="170" customFormat="1">
      <c r="B559" s="173" t="s">
        <v>95</v>
      </c>
      <c r="C559" s="279"/>
      <c r="O559" s="279"/>
    </row>
    <row r="560" spans="2:21" s="170" customFormat="1">
      <c r="B560" s="173"/>
      <c r="C560" s="279">
        <v>2019</v>
      </c>
      <c r="D560" s="177">
        <v>15200502</v>
      </c>
      <c r="E560" s="177">
        <v>872032</v>
      </c>
      <c r="F560" s="177">
        <v>0</v>
      </c>
      <c r="G560" s="177">
        <v>0</v>
      </c>
      <c r="H560" s="177">
        <v>16072534</v>
      </c>
      <c r="L560" s="177"/>
      <c r="M560" s="177"/>
      <c r="N560" s="279"/>
      <c r="O560" s="177"/>
      <c r="Q560" s="165"/>
      <c r="R560" s="165"/>
      <c r="S560" s="165"/>
      <c r="T560" s="165"/>
      <c r="U560" s="165"/>
    </row>
    <row r="561" spans="2:21" s="170" customFormat="1">
      <c r="B561" s="173"/>
      <c r="C561" s="279">
        <v>2018</v>
      </c>
      <c r="D561" s="177">
        <v>15610911</v>
      </c>
      <c r="E561" s="177">
        <v>17061230</v>
      </c>
      <c r="F561" s="177">
        <v>19390494</v>
      </c>
      <c r="G561" s="177">
        <v>16284149</v>
      </c>
      <c r="H561" s="177">
        <v>68346784</v>
      </c>
      <c r="L561" s="177"/>
      <c r="M561" s="177"/>
      <c r="N561" s="279"/>
      <c r="O561" s="177"/>
    </row>
    <row r="562" spans="2:21" s="170" customFormat="1">
      <c r="B562" s="173"/>
      <c r="C562" s="279">
        <v>2017</v>
      </c>
      <c r="D562" s="177">
        <v>12788210</v>
      </c>
      <c r="E562" s="177">
        <v>16087983</v>
      </c>
      <c r="F562" s="177">
        <v>19134062</v>
      </c>
      <c r="G562" s="177">
        <v>16095759</v>
      </c>
      <c r="H562" s="177">
        <v>64106014</v>
      </c>
      <c r="L562" s="177"/>
      <c r="M562" s="177"/>
      <c r="N562" s="279"/>
      <c r="O562" s="177"/>
    </row>
    <row r="563" spans="2:21" s="170" customFormat="1">
      <c r="B563" s="173"/>
      <c r="C563" s="279">
        <v>2016</v>
      </c>
      <c r="D563" s="177">
        <v>13874618</v>
      </c>
      <c r="E563" s="177">
        <v>15342708</v>
      </c>
      <c r="F563" s="177">
        <v>17028100</v>
      </c>
      <c r="G563" s="177">
        <v>14170044</v>
      </c>
      <c r="H563" s="177">
        <v>60415470</v>
      </c>
      <c r="L563" s="177"/>
      <c r="M563" s="177"/>
      <c r="N563" s="279"/>
      <c r="O563" s="177"/>
    </row>
    <row r="564" spans="2:21" s="170" customFormat="1">
      <c r="B564" s="173"/>
      <c r="C564" s="279">
        <v>2015</v>
      </c>
      <c r="D564" s="177">
        <v>12999254</v>
      </c>
      <c r="E564" s="177">
        <v>15921275</v>
      </c>
      <c r="F564" s="177">
        <v>17671180</v>
      </c>
      <c r="G564" s="177">
        <v>14740415</v>
      </c>
      <c r="H564" s="177">
        <v>61332124</v>
      </c>
      <c r="L564" s="177"/>
      <c r="M564" s="177"/>
      <c r="N564" s="279"/>
      <c r="O564" s="177"/>
    </row>
    <row r="565" spans="2:21" s="170" customFormat="1">
      <c r="B565" s="173"/>
      <c r="C565" s="279">
        <v>2014</v>
      </c>
      <c r="D565" s="177">
        <v>12401775</v>
      </c>
      <c r="E565" s="177">
        <v>14640158</v>
      </c>
      <c r="F565" s="177">
        <v>15654697</v>
      </c>
      <c r="G565" s="177">
        <v>13998536</v>
      </c>
      <c r="H565" s="177">
        <v>56695166</v>
      </c>
      <c r="L565" s="177"/>
      <c r="M565" s="177"/>
      <c r="N565" s="279"/>
      <c r="O565" s="177"/>
    </row>
    <row r="566" spans="2:21" s="170" customFormat="1">
      <c r="B566" s="173"/>
      <c r="C566" s="279">
        <v>2013</v>
      </c>
      <c r="D566" s="177">
        <v>11181683</v>
      </c>
      <c r="E566" s="177">
        <v>13334979</v>
      </c>
      <c r="F566" s="177">
        <v>14206485</v>
      </c>
      <c r="G566" s="177">
        <v>12574643</v>
      </c>
      <c r="H566" s="177">
        <v>51297790</v>
      </c>
      <c r="L566" s="177"/>
      <c r="M566" s="177"/>
      <c r="N566" s="279"/>
      <c r="O566" s="177"/>
    </row>
    <row r="567" spans="2:21" s="170" customFormat="1">
      <c r="B567" s="173"/>
      <c r="C567" s="279">
        <v>2012</v>
      </c>
      <c r="D567" s="177">
        <v>9144058</v>
      </c>
      <c r="E567" s="177">
        <v>11529798</v>
      </c>
      <c r="F567" s="177">
        <v>13023954</v>
      </c>
      <c r="G567" s="177">
        <v>11394152</v>
      </c>
      <c r="H567" s="177">
        <v>45091962</v>
      </c>
      <c r="L567" s="177"/>
      <c r="M567" s="177"/>
      <c r="N567" s="279"/>
      <c r="O567" s="177"/>
    </row>
    <row r="568" spans="2:21" s="170" customFormat="1">
      <c r="B568" s="173"/>
      <c r="C568" s="279">
        <v>2011</v>
      </c>
      <c r="D568" s="177">
        <v>7417624</v>
      </c>
      <c r="E568" s="177">
        <v>9430186</v>
      </c>
      <c r="F568" s="177">
        <v>10967906</v>
      </c>
      <c r="G568" s="177">
        <v>9578978</v>
      </c>
      <c r="H568" s="177">
        <v>37394694</v>
      </c>
      <c r="L568" s="177"/>
      <c r="M568" s="177"/>
      <c r="N568" s="279"/>
      <c r="O568" s="177"/>
    </row>
    <row r="569" spans="2:21" s="170" customFormat="1">
      <c r="B569" s="173"/>
      <c r="C569" s="279">
        <v>2010</v>
      </c>
      <c r="D569" s="177">
        <v>6915712</v>
      </c>
      <c r="E569" s="177">
        <v>8039428</v>
      </c>
      <c r="F569" s="177">
        <v>9212817</v>
      </c>
      <c r="G569" s="177">
        <v>7975862</v>
      </c>
      <c r="H569" s="177">
        <v>32143819</v>
      </c>
      <c r="L569" s="177"/>
      <c r="M569" s="177"/>
      <c r="N569" s="279"/>
      <c r="O569" s="177"/>
    </row>
    <row r="570" spans="2:21" s="170" customFormat="1">
      <c r="B570" s="173" t="s">
        <v>278</v>
      </c>
      <c r="C570" s="279"/>
      <c r="D570" s="177"/>
      <c r="E570" s="177"/>
      <c r="F570" s="177"/>
      <c r="G570" s="177"/>
      <c r="H570" s="177"/>
      <c r="L570" s="177"/>
      <c r="M570" s="177"/>
      <c r="N570" s="279"/>
      <c r="O570" s="177"/>
    </row>
    <row r="571" spans="2:21" s="170" customFormat="1">
      <c r="B571" s="173"/>
      <c r="C571" s="279">
        <v>2019</v>
      </c>
      <c r="D571" s="177">
        <v>11193796</v>
      </c>
      <c r="E571" s="177">
        <v>651606</v>
      </c>
      <c r="F571" s="177">
        <v>0</v>
      </c>
      <c r="G571" s="177">
        <v>0</v>
      </c>
      <c r="H571" s="177">
        <v>11845402</v>
      </c>
      <c r="L571" s="177"/>
      <c r="M571" s="177"/>
      <c r="N571" s="279"/>
      <c r="O571" s="177"/>
      <c r="Q571" s="165"/>
      <c r="R571" s="165"/>
      <c r="S571" s="165"/>
      <c r="T571" s="165"/>
      <c r="U571" s="165"/>
    </row>
    <row r="572" spans="2:21" s="170" customFormat="1">
      <c r="B572" s="173"/>
      <c r="C572" s="279">
        <v>2018</v>
      </c>
      <c r="D572" s="177">
        <v>10996089</v>
      </c>
      <c r="E572" s="177">
        <v>12206990</v>
      </c>
      <c r="F572" s="177">
        <v>13981132</v>
      </c>
      <c r="G572" s="177">
        <v>11946050</v>
      </c>
      <c r="H572" s="177">
        <v>49130261</v>
      </c>
      <c r="L572" s="177"/>
      <c r="M572" s="177"/>
      <c r="N572" s="279"/>
      <c r="O572" s="177"/>
    </row>
    <row r="573" spans="2:21" s="170" customFormat="1">
      <c r="B573" s="173"/>
      <c r="C573" s="279">
        <v>2017</v>
      </c>
      <c r="D573" s="177">
        <v>8628611</v>
      </c>
      <c r="E573" s="177">
        <v>11121205</v>
      </c>
      <c r="F573" s="177">
        <v>13469353</v>
      </c>
      <c r="G573" s="177">
        <v>11257420</v>
      </c>
      <c r="H573" s="177">
        <v>44476589</v>
      </c>
      <c r="M573" s="177"/>
      <c r="N573" s="279"/>
      <c r="O573" s="177"/>
    </row>
    <row r="574" spans="2:21" s="170" customFormat="1">
      <c r="B574" s="173"/>
      <c r="C574" s="279">
        <v>2016</v>
      </c>
      <c r="D574" s="177">
        <v>9506973</v>
      </c>
      <c r="E574" s="177">
        <v>10312283</v>
      </c>
      <c r="F574" s="177">
        <v>11792997</v>
      </c>
      <c r="G574" s="177">
        <v>9669684</v>
      </c>
      <c r="H574" s="177">
        <v>41281937</v>
      </c>
      <c r="M574" s="177"/>
      <c r="N574" s="279"/>
      <c r="O574" s="177"/>
    </row>
    <row r="575" spans="2:21" s="170" customFormat="1">
      <c r="B575" s="173"/>
      <c r="C575" s="279">
        <v>2015</v>
      </c>
      <c r="D575" s="177">
        <v>8849214</v>
      </c>
      <c r="E575" s="177">
        <v>10748398</v>
      </c>
      <c r="F575" s="177">
        <v>12220286</v>
      </c>
      <c r="G575" s="177">
        <v>10180353</v>
      </c>
      <c r="H575" s="177">
        <v>41998251</v>
      </c>
      <c r="M575" s="177"/>
      <c r="N575" s="279"/>
      <c r="O575" s="177"/>
    </row>
    <row r="576" spans="2:21" s="170" customFormat="1">
      <c r="B576" s="173"/>
      <c r="C576" s="279">
        <v>2014</v>
      </c>
      <c r="D576" s="177">
        <v>8262178</v>
      </c>
      <c r="E576" s="177">
        <v>9855832</v>
      </c>
      <c r="F576" s="177">
        <v>10559214</v>
      </c>
      <c r="G576" s="177">
        <v>9475647</v>
      </c>
      <c r="H576" s="177">
        <v>38152871</v>
      </c>
      <c r="M576" s="177"/>
      <c r="N576" s="279"/>
      <c r="O576" s="177"/>
    </row>
    <row r="577" spans="2:21" s="170" customFormat="1">
      <c r="B577" s="173"/>
      <c r="C577" s="279">
        <v>2013</v>
      </c>
      <c r="D577" s="177">
        <v>7386479</v>
      </c>
      <c r="E577" s="177">
        <v>8856567</v>
      </c>
      <c r="F577" s="177">
        <v>9379965</v>
      </c>
      <c r="G577" s="177">
        <v>8456107</v>
      </c>
      <c r="H577" s="177">
        <v>34079118</v>
      </c>
      <c r="M577" s="177"/>
      <c r="N577" s="279"/>
      <c r="O577" s="177"/>
    </row>
    <row r="578" spans="2:21" s="170" customFormat="1">
      <c r="B578" s="173"/>
      <c r="C578" s="279">
        <v>2012</v>
      </c>
      <c r="D578" s="177">
        <v>5938655</v>
      </c>
      <c r="E578" s="177">
        <v>7689852</v>
      </c>
      <c r="F578" s="177">
        <v>8584166</v>
      </c>
      <c r="G578" s="177">
        <v>7599634</v>
      </c>
      <c r="H578" s="177">
        <v>29812307</v>
      </c>
      <c r="M578" s="177"/>
      <c r="N578" s="279"/>
      <c r="O578" s="177"/>
    </row>
    <row r="579" spans="2:21" s="170" customFormat="1">
      <c r="B579" s="173"/>
      <c r="C579" s="279">
        <v>2011</v>
      </c>
      <c r="D579" s="177">
        <v>4658471</v>
      </c>
      <c r="E579" s="177">
        <v>6040463</v>
      </c>
      <c r="F579" s="177">
        <v>7041881</v>
      </c>
      <c r="G579" s="177">
        <v>6232343</v>
      </c>
      <c r="H579" s="177">
        <v>23973158</v>
      </c>
      <c r="M579" s="177"/>
      <c r="N579" s="279"/>
      <c r="O579" s="177"/>
    </row>
    <row r="580" spans="2:21" s="170" customFormat="1">
      <c r="B580" s="173"/>
      <c r="C580" s="279">
        <v>2010</v>
      </c>
      <c r="D580" s="177">
        <v>4165435</v>
      </c>
      <c r="E580" s="177">
        <v>5123860</v>
      </c>
      <c r="F580" s="177">
        <v>5848964</v>
      </c>
      <c r="G580" s="177">
        <v>5204727</v>
      </c>
      <c r="H580" s="177">
        <v>20342986</v>
      </c>
      <c r="M580" s="177"/>
      <c r="N580" s="279"/>
      <c r="O580" s="177"/>
    </row>
    <row r="581" spans="2:21" s="170" customFormat="1">
      <c r="B581" s="173"/>
      <c r="C581" s="279"/>
      <c r="D581" s="177"/>
      <c r="E581" s="177"/>
      <c r="F581" s="177"/>
      <c r="G581" s="177"/>
      <c r="H581" s="177"/>
      <c r="M581" s="177"/>
      <c r="N581" s="279"/>
      <c r="O581" s="177"/>
    </row>
    <row r="582" spans="2:21" s="170" customFormat="1">
      <c r="B582" s="173"/>
      <c r="C582" s="279"/>
      <c r="D582" s="177"/>
      <c r="E582" s="177"/>
      <c r="F582" s="177"/>
      <c r="G582" s="177"/>
      <c r="H582" s="177"/>
      <c r="M582" s="177"/>
      <c r="N582" s="279"/>
      <c r="O582" s="177"/>
    </row>
    <row r="583" spans="2:21" s="170" customFormat="1">
      <c r="B583" s="173" t="s">
        <v>279</v>
      </c>
      <c r="C583" s="279"/>
      <c r="D583" s="177"/>
      <c r="E583" s="177"/>
      <c r="F583" s="177"/>
      <c r="G583" s="177"/>
      <c r="H583" s="177"/>
      <c r="M583" s="177"/>
      <c r="N583" s="279"/>
      <c r="O583" s="177"/>
    </row>
    <row r="584" spans="2:21" s="170" customFormat="1">
      <c r="B584" s="173"/>
      <c r="C584" s="279">
        <v>2019</v>
      </c>
      <c r="D584" s="177">
        <v>4006706</v>
      </c>
      <c r="E584" s="177">
        <v>220426</v>
      </c>
      <c r="F584" s="177">
        <v>0</v>
      </c>
      <c r="G584" s="177">
        <v>0</v>
      </c>
      <c r="H584" s="177">
        <v>4227132</v>
      </c>
      <c r="M584" s="177"/>
      <c r="N584" s="279"/>
      <c r="O584" s="177"/>
      <c r="Q584" s="165"/>
      <c r="R584" s="165"/>
      <c r="S584" s="165"/>
      <c r="T584" s="165"/>
      <c r="U584" s="165"/>
    </row>
    <row r="585" spans="2:21" s="170" customFormat="1">
      <c r="B585" s="173"/>
      <c r="C585" s="279">
        <v>2018</v>
      </c>
      <c r="D585" s="177">
        <v>4614822</v>
      </c>
      <c r="E585" s="177">
        <v>4854240</v>
      </c>
      <c r="F585" s="177">
        <v>5409362</v>
      </c>
      <c r="G585" s="177">
        <v>4338099</v>
      </c>
      <c r="H585" s="177">
        <v>19216523</v>
      </c>
      <c r="M585" s="177"/>
      <c r="N585" s="279"/>
      <c r="O585" s="177"/>
    </row>
    <row r="586" spans="2:21" s="170" customFormat="1">
      <c r="B586" s="173"/>
      <c r="C586" s="279">
        <v>2017</v>
      </c>
      <c r="D586" s="177">
        <v>4159599</v>
      </c>
      <c r="E586" s="177">
        <v>4966778</v>
      </c>
      <c r="F586" s="177">
        <v>5664709</v>
      </c>
      <c r="G586" s="177">
        <v>4838339</v>
      </c>
      <c r="H586" s="177">
        <v>19629425</v>
      </c>
      <c r="M586" s="177"/>
      <c r="N586" s="279"/>
      <c r="O586" s="177"/>
    </row>
    <row r="587" spans="2:21" s="170" customFormat="1">
      <c r="B587" s="173"/>
      <c r="C587" s="279">
        <v>2016</v>
      </c>
      <c r="D587" s="177">
        <v>4367645</v>
      </c>
      <c r="E587" s="177">
        <v>5030425</v>
      </c>
      <c r="F587" s="177">
        <v>5235103</v>
      </c>
      <c r="G587" s="177">
        <v>4500360</v>
      </c>
      <c r="H587" s="177">
        <v>19133533</v>
      </c>
      <c r="M587" s="177"/>
      <c r="N587" s="279"/>
      <c r="O587" s="177"/>
    </row>
    <row r="588" spans="2:21" s="170" customFormat="1">
      <c r="B588" s="173"/>
      <c r="C588" s="279">
        <v>2015</v>
      </c>
      <c r="D588" s="177">
        <v>4150040</v>
      </c>
      <c r="E588" s="177">
        <v>5172877</v>
      </c>
      <c r="F588" s="177">
        <v>5450894</v>
      </c>
      <c r="G588" s="177">
        <v>4560062</v>
      </c>
      <c r="H588" s="177">
        <v>19333873</v>
      </c>
      <c r="M588" s="177"/>
      <c r="N588" s="279"/>
      <c r="O588" s="177"/>
    </row>
    <row r="589" spans="2:21" s="170" customFormat="1">
      <c r="B589" s="173"/>
      <c r="C589" s="279">
        <v>2014</v>
      </c>
      <c r="D589" s="177">
        <v>4139597</v>
      </c>
      <c r="E589" s="177">
        <v>4784326</v>
      </c>
      <c r="F589" s="177">
        <v>5095483</v>
      </c>
      <c r="G589" s="177">
        <v>4522889</v>
      </c>
      <c r="H589" s="177">
        <v>18542295</v>
      </c>
      <c r="M589" s="177"/>
      <c r="N589" s="279"/>
      <c r="O589" s="177"/>
    </row>
    <row r="590" spans="2:21" s="170" customFormat="1">
      <c r="B590" s="173"/>
      <c r="C590" s="279">
        <v>2013</v>
      </c>
      <c r="D590" s="177">
        <v>3795204</v>
      </c>
      <c r="E590" s="177">
        <v>4478412</v>
      </c>
      <c r="F590" s="177">
        <v>4826520</v>
      </c>
      <c r="G590" s="177">
        <v>4118536</v>
      </c>
      <c r="H590" s="177">
        <v>17218672</v>
      </c>
      <c r="M590" s="177"/>
      <c r="N590" s="279"/>
      <c r="O590" s="177"/>
    </row>
    <row r="591" spans="2:21" s="170" customFormat="1">
      <c r="B591" s="173"/>
      <c r="C591" s="279">
        <v>2012</v>
      </c>
      <c r="D591" s="177">
        <v>3205403</v>
      </c>
      <c r="E591" s="177">
        <v>3839946</v>
      </c>
      <c r="F591" s="177">
        <v>4439788</v>
      </c>
      <c r="G591" s="177">
        <v>3794518</v>
      </c>
      <c r="H591" s="177">
        <v>15279655</v>
      </c>
      <c r="M591" s="177"/>
      <c r="N591" s="279"/>
      <c r="O591" s="177"/>
    </row>
    <row r="592" spans="2:21" s="170" customFormat="1">
      <c r="B592" s="173"/>
      <c r="C592" s="279">
        <v>2011</v>
      </c>
      <c r="D592" s="177">
        <v>2759153</v>
      </c>
      <c r="E592" s="177">
        <v>3389723</v>
      </c>
      <c r="F592" s="177">
        <v>3926025</v>
      </c>
      <c r="G592" s="177">
        <v>3346635</v>
      </c>
      <c r="H592" s="177">
        <v>13421536</v>
      </c>
      <c r="M592" s="177"/>
      <c r="N592" s="279"/>
      <c r="O592" s="177"/>
    </row>
    <row r="593" spans="2:15" s="170" customFormat="1">
      <c r="B593" s="173"/>
      <c r="C593" s="279">
        <v>2010</v>
      </c>
      <c r="D593" s="177">
        <v>2750277</v>
      </c>
      <c r="E593" s="177">
        <v>2915568</v>
      </c>
      <c r="F593" s="177">
        <v>3363853</v>
      </c>
      <c r="G593" s="177">
        <v>2771135</v>
      </c>
      <c r="H593" s="177">
        <v>11800833</v>
      </c>
      <c r="M593" s="177"/>
      <c r="N593" s="279"/>
      <c r="O593" s="177"/>
    </row>
    <row r="594" spans="2:15" s="170" customFormat="1">
      <c r="C594" s="279"/>
      <c r="D594" s="177"/>
      <c r="E594" s="177"/>
      <c r="F594" s="177"/>
      <c r="G594" s="177"/>
      <c r="H594" s="177"/>
      <c r="O594" s="279"/>
    </row>
    <row r="595" spans="2:15" s="170" customFormat="1">
      <c r="B595" s="173" t="s">
        <v>95</v>
      </c>
      <c r="C595" s="279"/>
      <c r="D595" s="177"/>
      <c r="E595" s="177"/>
      <c r="F595" s="177"/>
      <c r="G595" s="177"/>
      <c r="H595" s="177"/>
      <c r="M595" s="177"/>
      <c r="N595" s="279"/>
      <c r="O595" s="177"/>
    </row>
    <row r="596" spans="2:15" s="170" customFormat="1">
      <c r="B596" s="173"/>
      <c r="C596" s="279"/>
      <c r="D596" s="177"/>
      <c r="E596" s="177"/>
      <c r="F596" s="177"/>
      <c r="G596" s="177"/>
      <c r="H596" s="177"/>
      <c r="M596" s="177"/>
      <c r="N596" s="279"/>
      <c r="O596" s="177"/>
    </row>
    <row r="597" spans="2:15" s="170" customFormat="1">
      <c r="B597" s="173"/>
      <c r="C597" s="279">
        <v>2019</v>
      </c>
      <c r="D597" s="177">
        <v>104616</v>
      </c>
      <c r="E597" s="177">
        <v>10031</v>
      </c>
      <c r="F597" s="177">
        <v>4015</v>
      </c>
      <c r="G597" s="177">
        <v>4689</v>
      </c>
      <c r="H597" s="177">
        <v>123351</v>
      </c>
      <c r="L597" s="177"/>
      <c r="M597" s="177"/>
      <c r="N597" s="279"/>
      <c r="O597" s="177"/>
    </row>
    <row r="598" spans="2:15" s="170" customFormat="1">
      <c r="B598" s="173"/>
      <c r="C598" s="279">
        <v>2018</v>
      </c>
      <c r="D598" s="177">
        <v>106701</v>
      </c>
      <c r="E598" s="177">
        <v>111480</v>
      </c>
      <c r="F598" s="177">
        <v>120819</v>
      </c>
      <c r="G598" s="177">
        <v>108419</v>
      </c>
      <c r="H598" s="177">
        <v>447419</v>
      </c>
      <c r="L598" s="177"/>
      <c r="M598" s="177"/>
      <c r="N598" s="279"/>
      <c r="O598" s="177"/>
    </row>
    <row r="599" spans="2:15" s="170" customFormat="1">
      <c r="B599" s="173"/>
      <c r="C599" s="279">
        <v>2017</v>
      </c>
      <c r="D599" s="177">
        <v>97691</v>
      </c>
      <c r="E599" s="177">
        <v>110720</v>
      </c>
      <c r="F599" s="177">
        <v>123547</v>
      </c>
      <c r="G599" s="177">
        <v>110533</v>
      </c>
      <c r="H599" s="177">
        <v>442491</v>
      </c>
      <c r="L599" s="177"/>
      <c r="M599" s="177"/>
      <c r="N599" s="279"/>
      <c r="O599" s="177"/>
    </row>
    <row r="600" spans="2:15" s="170" customFormat="1">
      <c r="B600" s="173"/>
      <c r="C600" s="279">
        <v>2016</v>
      </c>
      <c r="D600" s="177">
        <v>106288</v>
      </c>
      <c r="E600" s="177">
        <v>114253</v>
      </c>
      <c r="F600" s="177">
        <v>121308</v>
      </c>
      <c r="G600" s="177">
        <v>106114</v>
      </c>
      <c r="H600" s="177">
        <v>447963</v>
      </c>
      <c r="L600" s="177"/>
      <c r="M600" s="177"/>
      <c r="N600" s="279"/>
      <c r="O600" s="177"/>
    </row>
    <row r="601" spans="2:15" s="170" customFormat="1">
      <c r="B601" s="173"/>
      <c r="C601" s="279">
        <v>2015</v>
      </c>
      <c r="D601" s="177">
        <v>99797</v>
      </c>
      <c r="E601" s="177">
        <v>113920</v>
      </c>
      <c r="F601" s="177">
        <v>122154</v>
      </c>
      <c r="G601" s="177">
        <v>111073</v>
      </c>
      <c r="H601" s="177">
        <v>446944</v>
      </c>
      <c r="L601" s="177"/>
      <c r="M601" s="177"/>
      <c r="N601" s="279"/>
      <c r="O601" s="177"/>
    </row>
    <row r="602" spans="2:15" s="170" customFormat="1">
      <c r="B602" s="173"/>
      <c r="C602" s="279">
        <v>2014</v>
      </c>
      <c r="D602" s="177">
        <v>95447</v>
      </c>
      <c r="E602" s="177">
        <v>107290</v>
      </c>
      <c r="F602" s="177">
        <v>111478</v>
      </c>
      <c r="G602" s="177">
        <v>105682</v>
      </c>
      <c r="H602" s="177">
        <v>419897</v>
      </c>
      <c r="L602" s="177"/>
      <c r="M602" s="177"/>
      <c r="N602" s="279"/>
      <c r="O602" s="177"/>
    </row>
    <row r="603" spans="2:15" s="170" customFormat="1">
      <c r="B603" s="173"/>
      <c r="C603" s="279">
        <v>2013</v>
      </c>
      <c r="D603" s="177">
        <v>86200</v>
      </c>
      <c r="E603" s="177">
        <v>97704</v>
      </c>
      <c r="F603" s="177">
        <v>104277</v>
      </c>
      <c r="G603" s="177">
        <v>97817</v>
      </c>
      <c r="H603" s="177">
        <v>385998</v>
      </c>
      <c r="L603" s="177"/>
      <c r="M603" s="177"/>
      <c r="N603" s="279"/>
      <c r="O603" s="177"/>
    </row>
    <row r="604" spans="2:15" s="170" customFormat="1">
      <c r="B604" s="173"/>
      <c r="C604" s="279">
        <v>2012</v>
      </c>
      <c r="D604" s="177">
        <v>79890</v>
      </c>
      <c r="E604" s="177">
        <v>81987</v>
      </c>
      <c r="F604" s="177">
        <v>94844</v>
      </c>
      <c r="G604" s="177">
        <v>89339</v>
      </c>
      <c r="H604" s="177">
        <v>346060</v>
      </c>
      <c r="L604" s="177"/>
      <c r="M604" s="177"/>
      <c r="N604" s="279"/>
      <c r="O604" s="177"/>
    </row>
    <row r="605" spans="2:15" s="170" customFormat="1">
      <c r="B605" s="173"/>
      <c r="C605" s="279">
        <v>2011</v>
      </c>
      <c r="D605" s="177">
        <v>65620</v>
      </c>
      <c r="E605" s="177">
        <v>75068</v>
      </c>
      <c r="F605" s="177">
        <v>82867</v>
      </c>
      <c r="G605" s="177">
        <v>77963</v>
      </c>
      <c r="H605" s="177">
        <v>301518</v>
      </c>
      <c r="L605" s="177"/>
      <c r="M605" s="177"/>
      <c r="N605" s="279"/>
      <c r="O605" s="177"/>
    </row>
    <row r="606" spans="2:15" s="170" customFormat="1">
      <c r="B606" s="173"/>
      <c r="C606" s="279">
        <v>2010</v>
      </c>
      <c r="D606" s="177">
        <v>62803</v>
      </c>
      <c r="E606" s="177">
        <v>67496</v>
      </c>
      <c r="F606" s="177">
        <v>73958</v>
      </c>
      <c r="G606" s="177">
        <v>69569</v>
      </c>
      <c r="H606" s="177">
        <v>273826</v>
      </c>
      <c r="L606" s="177"/>
      <c r="M606" s="177"/>
      <c r="N606" s="279"/>
      <c r="O606" s="177"/>
    </row>
    <row r="607" spans="2:15" s="170" customFormat="1">
      <c r="B607" s="173" t="s">
        <v>278</v>
      </c>
      <c r="C607" s="279"/>
      <c r="D607" s="177"/>
      <c r="E607" s="177"/>
      <c r="F607" s="177"/>
      <c r="G607" s="177"/>
      <c r="H607" s="177"/>
      <c r="L607" s="177"/>
      <c r="M607" s="177"/>
      <c r="N607" s="279"/>
      <c r="O607" s="177"/>
    </row>
    <row r="608" spans="2:15" s="170" customFormat="1">
      <c r="B608" s="173"/>
      <c r="C608" s="279"/>
      <c r="D608" s="177"/>
      <c r="E608" s="177"/>
      <c r="F608" s="177"/>
      <c r="G608" s="177"/>
      <c r="H608" s="177"/>
      <c r="L608" s="177"/>
      <c r="M608" s="177"/>
      <c r="N608" s="279"/>
      <c r="O608" s="177"/>
    </row>
    <row r="609" spans="2:15" s="170" customFormat="1">
      <c r="B609" s="173"/>
      <c r="C609" s="279">
        <v>2019</v>
      </c>
      <c r="D609" s="177">
        <v>77473</v>
      </c>
      <c r="E609" s="177">
        <v>8098</v>
      </c>
      <c r="F609" s="177">
        <v>3946</v>
      </c>
      <c r="G609" s="177">
        <v>4623</v>
      </c>
      <c r="H609" s="177">
        <v>94140</v>
      </c>
      <c r="L609" s="177"/>
      <c r="M609" s="177"/>
      <c r="N609" s="279"/>
      <c r="O609" s="177"/>
    </row>
    <row r="610" spans="2:15" s="170" customFormat="1">
      <c r="B610" s="173"/>
      <c r="C610" s="279">
        <v>2018</v>
      </c>
      <c r="D610" s="177">
        <v>75505</v>
      </c>
      <c r="E610" s="177">
        <v>80284</v>
      </c>
      <c r="F610" s="177">
        <v>85978</v>
      </c>
      <c r="G610" s="177">
        <v>79463</v>
      </c>
      <c r="H610" s="177">
        <v>321230</v>
      </c>
      <c r="L610" s="177"/>
      <c r="M610" s="177"/>
      <c r="N610" s="279"/>
      <c r="O610" s="177"/>
    </row>
    <row r="611" spans="2:15" s="170" customFormat="1">
      <c r="B611" s="173"/>
      <c r="C611" s="279">
        <v>2017</v>
      </c>
      <c r="D611" s="177">
        <v>68594</v>
      </c>
      <c r="E611" s="177">
        <v>78150</v>
      </c>
      <c r="F611" s="177">
        <v>86449</v>
      </c>
      <c r="G611" s="177">
        <v>77615</v>
      </c>
      <c r="H611" s="177">
        <v>310808</v>
      </c>
      <c r="M611" s="177"/>
      <c r="N611" s="279"/>
      <c r="O611" s="177"/>
    </row>
    <row r="612" spans="2:15" s="170" customFormat="1">
      <c r="B612" s="173"/>
      <c r="C612" s="279">
        <v>2016</v>
      </c>
      <c r="D612" s="177">
        <v>77070</v>
      </c>
      <c r="E612" s="177">
        <v>80484</v>
      </c>
      <c r="F612" s="177">
        <v>86013</v>
      </c>
      <c r="G612" s="177">
        <v>74788</v>
      </c>
      <c r="H612" s="177">
        <v>318355</v>
      </c>
      <c r="M612" s="177"/>
      <c r="N612" s="279"/>
      <c r="O612" s="177"/>
    </row>
    <row r="613" spans="2:15" s="170" customFormat="1">
      <c r="B613" s="173"/>
      <c r="C613" s="279">
        <v>2015</v>
      </c>
      <c r="D613" s="177">
        <v>70429</v>
      </c>
      <c r="E613" s="177">
        <v>78519</v>
      </c>
      <c r="F613" s="177">
        <v>85221</v>
      </c>
      <c r="G613" s="177">
        <v>79902</v>
      </c>
      <c r="H613" s="177">
        <v>314071</v>
      </c>
      <c r="M613" s="177"/>
      <c r="N613" s="279"/>
      <c r="O613" s="177"/>
    </row>
    <row r="614" spans="2:15" s="170" customFormat="1">
      <c r="B614" s="173"/>
      <c r="C614" s="279">
        <v>2014</v>
      </c>
      <c r="D614" s="177">
        <v>65750</v>
      </c>
      <c r="E614" s="177">
        <v>72751</v>
      </c>
      <c r="F614" s="177">
        <v>74846</v>
      </c>
      <c r="G614" s="177">
        <v>73585</v>
      </c>
      <c r="H614" s="177">
        <v>286932</v>
      </c>
      <c r="M614" s="177"/>
      <c r="N614" s="279"/>
      <c r="O614" s="177"/>
    </row>
    <row r="615" spans="2:15" s="170" customFormat="1">
      <c r="B615" s="173"/>
      <c r="C615" s="279">
        <v>2013</v>
      </c>
      <c r="D615" s="177">
        <v>58322</v>
      </c>
      <c r="E615" s="177">
        <v>65216</v>
      </c>
      <c r="F615" s="177">
        <v>68774</v>
      </c>
      <c r="G615" s="177">
        <v>67120</v>
      </c>
      <c r="H615" s="177">
        <v>259432</v>
      </c>
      <c r="M615" s="177"/>
      <c r="N615" s="279"/>
      <c r="O615" s="177"/>
    </row>
    <row r="616" spans="2:15" s="170" customFormat="1">
      <c r="B616" s="173"/>
      <c r="C616" s="279">
        <v>2012</v>
      </c>
      <c r="D616" s="177">
        <v>52421</v>
      </c>
      <c r="E616" s="177">
        <v>56097</v>
      </c>
      <c r="F616" s="177">
        <v>62260</v>
      </c>
      <c r="G616" s="177">
        <v>60515</v>
      </c>
      <c r="H616" s="177">
        <v>231293</v>
      </c>
      <c r="M616" s="177"/>
      <c r="N616" s="279"/>
      <c r="O616" s="177"/>
    </row>
    <row r="617" spans="2:15" s="170" customFormat="1">
      <c r="B617" s="173"/>
      <c r="C617" s="279">
        <v>2011</v>
      </c>
      <c r="D617" s="177">
        <v>43564</v>
      </c>
      <c r="E617" s="177">
        <v>48696</v>
      </c>
      <c r="F617" s="177">
        <v>53452</v>
      </c>
      <c r="G617" s="177">
        <v>51868</v>
      </c>
      <c r="H617" s="177">
        <v>197580</v>
      </c>
      <c r="M617" s="177"/>
      <c r="N617" s="279"/>
      <c r="O617" s="177"/>
    </row>
    <row r="618" spans="2:15" s="170" customFormat="1">
      <c r="B618" s="173"/>
      <c r="C618" s="279">
        <v>2010</v>
      </c>
      <c r="D618" s="177">
        <v>40730</v>
      </c>
      <c r="E618" s="177">
        <v>44274</v>
      </c>
      <c r="F618" s="177">
        <v>47705</v>
      </c>
      <c r="G618" s="177">
        <v>46153</v>
      </c>
      <c r="H618" s="177">
        <v>178862</v>
      </c>
      <c r="M618" s="177"/>
      <c r="N618" s="279"/>
      <c r="O618" s="177"/>
    </row>
    <row r="619" spans="2:15" s="170" customFormat="1">
      <c r="B619" s="173" t="s">
        <v>279</v>
      </c>
      <c r="C619" s="279"/>
      <c r="D619" s="177"/>
      <c r="E619" s="177"/>
      <c r="F619" s="177"/>
      <c r="G619" s="177"/>
      <c r="H619" s="177"/>
      <c r="M619" s="177"/>
      <c r="N619" s="279"/>
      <c r="O619" s="177"/>
    </row>
    <row r="620" spans="2:15" s="170" customFormat="1">
      <c r="B620" s="173"/>
      <c r="C620" s="279"/>
      <c r="D620" s="177"/>
      <c r="E620" s="177"/>
      <c r="F620" s="177"/>
      <c r="G620" s="177"/>
      <c r="H620" s="177"/>
      <c r="M620" s="177"/>
      <c r="N620" s="279"/>
      <c r="O620" s="177"/>
    </row>
    <row r="621" spans="2:15" s="170" customFormat="1">
      <c r="B621" s="173"/>
      <c r="C621" s="279">
        <v>2019</v>
      </c>
      <c r="D621" s="177">
        <v>27143</v>
      </c>
      <c r="E621" s="177">
        <v>1933</v>
      </c>
      <c r="F621" s="177">
        <v>69</v>
      </c>
      <c r="G621" s="177">
        <v>66</v>
      </c>
      <c r="H621" s="177">
        <v>29211</v>
      </c>
      <c r="M621" s="177"/>
      <c r="N621" s="279"/>
      <c r="O621" s="177"/>
    </row>
    <row r="622" spans="2:15" s="170" customFormat="1">
      <c r="B622" s="173"/>
      <c r="C622" s="279">
        <v>2018</v>
      </c>
      <c r="D622" s="177">
        <v>31196</v>
      </c>
      <c r="E622" s="177">
        <v>31196</v>
      </c>
      <c r="F622" s="177">
        <v>34841</v>
      </c>
      <c r="G622" s="177">
        <v>28956</v>
      </c>
      <c r="H622" s="177">
        <v>126189</v>
      </c>
      <c r="M622" s="177"/>
      <c r="N622" s="279"/>
      <c r="O622" s="177"/>
    </row>
    <row r="623" spans="2:15" s="170" customFormat="1">
      <c r="B623" s="173"/>
      <c r="C623" s="279">
        <v>2017</v>
      </c>
      <c r="D623" s="177">
        <v>29097</v>
      </c>
      <c r="E623" s="177">
        <v>32570</v>
      </c>
      <c r="F623" s="177">
        <v>37098</v>
      </c>
      <c r="G623" s="177">
        <v>32918</v>
      </c>
      <c r="H623" s="177">
        <v>131683</v>
      </c>
      <c r="M623" s="177"/>
      <c r="N623" s="279"/>
      <c r="O623" s="177"/>
    </row>
    <row r="624" spans="2:15" s="170" customFormat="1">
      <c r="B624" s="173"/>
      <c r="C624" s="279">
        <v>2016</v>
      </c>
      <c r="D624" s="177">
        <v>29218</v>
      </c>
      <c r="E624" s="177">
        <v>33769</v>
      </c>
      <c r="F624" s="177">
        <v>35295</v>
      </c>
      <c r="G624" s="177">
        <v>31326</v>
      </c>
      <c r="H624" s="177">
        <v>129608</v>
      </c>
      <c r="M624" s="177"/>
      <c r="N624" s="279"/>
      <c r="O624" s="177"/>
    </row>
    <row r="625" spans="2:15" s="170" customFormat="1">
      <c r="B625" s="173"/>
      <c r="C625" s="279">
        <v>2015</v>
      </c>
      <c r="D625" s="177">
        <v>29368</v>
      </c>
      <c r="E625" s="177">
        <v>35401</v>
      </c>
      <c r="F625" s="177">
        <v>36933</v>
      </c>
      <c r="G625" s="177">
        <v>31171</v>
      </c>
      <c r="H625" s="177">
        <v>132873</v>
      </c>
      <c r="M625" s="177"/>
      <c r="N625" s="279"/>
      <c r="O625" s="177"/>
    </row>
    <row r="626" spans="2:15" s="170" customFormat="1">
      <c r="B626" s="173"/>
      <c r="C626" s="279">
        <v>2014</v>
      </c>
      <c r="D626" s="177">
        <v>29697</v>
      </c>
      <c r="E626" s="177">
        <v>34539</v>
      </c>
      <c r="F626" s="177">
        <v>36632</v>
      </c>
      <c r="G626" s="177">
        <v>32097</v>
      </c>
      <c r="H626" s="177">
        <v>132965</v>
      </c>
      <c r="M626" s="177"/>
      <c r="N626" s="279"/>
      <c r="O626" s="177"/>
    </row>
    <row r="627" spans="2:15" s="170" customFormat="1">
      <c r="B627" s="173"/>
      <c r="C627" s="279">
        <v>2013</v>
      </c>
      <c r="D627" s="177">
        <v>27878</v>
      </c>
      <c r="E627" s="177">
        <v>32488</v>
      </c>
      <c r="F627" s="177">
        <v>35503</v>
      </c>
      <c r="G627" s="177">
        <v>30697</v>
      </c>
      <c r="H627" s="177">
        <v>126566</v>
      </c>
      <c r="M627" s="177"/>
      <c r="N627" s="279"/>
      <c r="O627" s="177"/>
    </row>
    <row r="628" spans="2:15" s="170" customFormat="1">
      <c r="B628" s="173"/>
      <c r="C628" s="279">
        <v>2012</v>
      </c>
      <c r="D628" s="177">
        <v>27469</v>
      </c>
      <c r="E628" s="177">
        <v>25890</v>
      </c>
      <c r="F628" s="177">
        <v>32584</v>
      </c>
      <c r="G628" s="177">
        <v>28824</v>
      </c>
      <c r="H628" s="177">
        <v>114767</v>
      </c>
      <c r="M628" s="177"/>
      <c r="N628" s="279"/>
      <c r="O628" s="177"/>
    </row>
    <row r="629" spans="2:15" s="170" customFormat="1">
      <c r="B629" s="173"/>
      <c r="C629" s="279">
        <v>2011</v>
      </c>
      <c r="D629" s="177">
        <v>22056</v>
      </c>
      <c r="E629" s="177">
        <v>26372</v>
      </c>
      <c r="F629" s="177">
        <v>29415</v>
      </c>
      <c r="G629" s="177">
        <v>26095</v>
      </c>
      <c r="H629" s="177">
        <v>103938</v>
      </c>
      <c r="M629" s="177"/>
      <c r="N629" s="279"/>
      <c r="O629" s="177"/>
    </row>
    <row r="630" spans="2:15" s="170" customFormat="1">
      <c r="B630" s="173"/>
      <c r="C630" s="279">
        <v>2010</v>
      </c>
      <c r="D630" s="177">
        <v>22073</v>
      </c>
      <c r="E630" s="177">
        <v>23222</v>
      </c>
      <c r="F630" s="177">
        <v>26253</v>
      </c>
      <c r="G630" s="177">
        <v>23416</v>
      </c>
      <c r="H630" s="177">
        <v>94964</v>
      </c>
      <c r="M630" s="177"/>
      <c r="N630" s="279"/>
      <c r="O630" s="177"/>
    </row>
    <row r="631" spans="2:15" s="170" customFormat="1">
      <c r="C631" s="279"/>
    </row>
    <row r="632" spans="2:15" s="170" customFormat="1">
      <c r="C632" s="279"/>
    </row>
    <row r="633" spans="2:15" s="170" customFormat="1">
      <c r="C633" s="279"/>
    </row>
    <row r="634" spans="2:15" s="170" customFormat="1">
      <c r="C634" s="279"/>
    </row>
    <row r="635" spans="2:15" s="170" customFormat="1">
      <c r="C635" s="279"/>
    </row>
    <row r="636" spans="2:15" s="170" customFormat="1">
      <c r="C636" s="279"/>
    </row>
    <row r="637" spans="2:15" s="170" customFormat="1">
      <c r="C637" s="279"/>
    </row>
    <row r="638" spans="2:15" s="170" customFormat="1">
      <c r="C638" s="279"/>
    </row>
    <row r="639" spans="2:15" s="170" customFormat="1">
      <c r="C639" s="279"/>
    </row>
    <row r="640" spans="2:15" s="170" customFormat="1">
      <c r="C640" s="279"/>
    </row>
    <row r="641" spans="3:3" s="170" customFormat="1">
      <c r="C641" s="279"/>
    </row>
    <row r="642" spans="3:3" s="170" customFormat="1">
      <c r="C642" s="279"/>
    </row>
    <row r="643" spans="3:3" s="170" customFormat="1">
      <c r="C643" s="279"/>
    </row>
    <row r="644" spans="3:3" s="170" customFormat="1">
      <c r="C644" s="279"/>
    </row>
    <row r="645" spans="3:3" s="170" customFormat="1">
      <c r="C645" s="279"/>
    </row>
    <row r="646" spans="3:3" s="170" customFormat="1">
      <c r="C646" s="279"/>
    </row>
    <row r="647" spans="3:3" s="170" customFormat="1">
      <c r="C647" s="279"/>
    </row>
    <row r="648" spans="3:3" s="170" customFormat="1">
      <c r="C648" s="279"/>
    </row>
    <row r="649" spans="3:3" s="170" customFormat="1">
      <c r="C649" s="279"/>
    </row>
    <row r="650" spans="3:3" s="170" customFormat="1">
      <c r="C650" s="279"/>
    </row>
    <row r="651" spans="3:3" s="170" customFormat="1">
      <c r="C651" s="279"/>
    </row>
    <row r="652" spans="3:3" s="170" customFormat="1">
      <c r="C652" s="279"/>
    </row>
    <row r="653" spans="3:3" s="170" customFormat="1">
      <c r="C653" s="279"/>
    </row>
    <row r="654" spans="3:3" s="170" customFormat="1">
      <c r="C654" s="279"/>
    </row>
    <row r="655" spans="3:3" s="170" customFormat="1">
      <c r="C655" s="279"/>
    </row>
    <row r="656" spans="3:3" s="170" customFormat="1">
      <c r="C656" s="279"/>
    </row>
    <row r="657" spans="3:3" s="170" customFormat="1">
      <c r="C657" s="279"/>
    </row>
    <row r="658" spans="3:3" s="170" customFormat="1">
      <c r="C658" s="279"/>
    </row>
    <row r="659" spans="3:3" s="170" customFormat="1">
      <c r="C659" s="279"/>
    </row>
    <row r="660" spans="3:3" s="170" customFormat="1">
      <c r="C660" s="279"/>
    </row>
    <row r="661" spans="3:3" s="170" customFormat="1">
      <c r="C661" s="279"/>
    </row>
    <row r="662" spans="3:3" s="170" customFormat="1">
      <c r="C662" s="279"/>
    </row>
    <row r="663" spans="3:3" s="170" customFormat="1">
      <c r="C663" s="279"/>
    </row>
    <row r="664" spans="3:3" s="170" customFormat="1">
      <c r="C664" s="279"/>
    </row>
    <row r="665" spans="3:3" s="170" customFormat="1">
      <c r="C665" s="279"/>
    </row>
    <row r="666" spans="3:3" s="170" customFormat="1">
      <c r="C666" s="279"/>
    </row>
    <row r="667" spans="3:3" s="170" customFormat="1">
      <c r="C667" s="279"/>
    </row>
    <row r="668" spans="3:3" s="170" customFormat="1">
      <c r="C668" s="279"/>
    </row>
    <row r="669" spans="3:3" s="170" customFormat="1">
      <c r="C669" s="279"/>
    </row>
    <row r="670" spans="3:3" s="170" customFormat="1">
      <c r="C670" s="279"/>
    </row>
    <row r="671" spans="3:3" s="170" customFormat="1">
      <c r="C671" s="279"/>
    </row>
    <row r="672" spans="3:3" s="170" customFormat="1">
      <c r="C672" s="279"/>
    </row>
    <row r="673" spans="3:3" s="170" customFormat="1">
      <c r="C673" s="279"/>
    </row>
    <row r="674" spans="3:3" s="170" customFormat="1">
      <c r="C674" s="279"/>
    </row>
    <row r="675" spans="3:3" s="170" customFormat="1">
      <c r="C675" s="279"/>
    </row>
    <row r="676" spans="3:3" s="170" customFormat="1">
      <c r="C676" s="279"/>
    </row>
    <row r="677" spans="3:3" s="170" customFormat="1">
      <c r="C677" s="279"/>
    </row>
    <row r="678" spans="3:3" s="170" customFormat="1">
      <c r="C678" s="279"/>
    </row>
    <row r="679" spans="3:3" s="170" customFormat="1">
      <c r="C679" s="279"/>
    </row>
    <row r="680" spans="3:3" s="170" customFormat="1">
      <c r="C680" s="279"/>
    </row>
    <row r="681" spans="3:3" s="170" customFormat="1">
      <c r="C681" s="279"/>
    </row>
    <row r="682" spans="3:3" s="170" customFormat="1">
      <c r="C682" s="279"/>
    </row>
    <row r="683" spans="3:3" s="170" customFormat="1">
      <c r="C683" s="279"/>
    </row>
    <row r="684" spans="3:3" s="170" customFormat="1">
      <c r="C684" s="279"/>
    </row>
    <row r="685" spans="3:3" s="170" customFormat="1">
      <c r="C685" s="279"/>
    </row>
    <row r="686" spans="3:3" s="170" customFormat="1">
      <c r="C686" s="279"/>
    </row>
    <row r="687" spans="3:3" s="170" customFormat="1">
      <c r="C687" s="279"/>
    </row>
    <row r="688" spans="3:3" s="170" customFormat="1">
      <c r="C688" s="279"/>
    </row>
    <row r="689" spans="3:3" s="170" customFormat="1">
      <c r="C689" s="279"/>
    </row>
    <row r="690" spans="3:3" s="170" customFormat="1">
      <c r="C690" s="279"/>
    </row>
    <row r="691" spans="3:3" s="170" customFormat="1">
      <c r="C691" s="279"/>
    </row>
    <row r="692" spans="3:3" s="170" customFormat="1">
      <c r="C692" s="279"/>
    </row>
    <row r="693" spans="3:3" s="170" customFormat="1">
      <c r="C693" s="279"/>
    </row>
    <row r="694" spans="3:3" s="170" customFormat="1">
      <c r="C694" s="279"/>
    </row>
    <row r="695" spans="3:3" s="170" customFormat="1">
      <c r="C695" s="279"/>
    </row>
    <row r="696" spans="3:3" s="170" customFormat="1">
      <c r="C696" s="279"/>
    </row>
    <row r="697" spans="3:3" s="170" customFormat="1">
      <c r="C697" s="279"/>
    </row>
    <row r="698" spans="3:3" s="170" customFormat="1">
      <c r="C698" s="279"/>
    </row>
    <row r="699" spans="3:3" s="170" customFormat="1">
      <c r="C699" s="279"/>
    </row>
    <row r="700" spans="3:3" s="170" customFormat="1">
      <c r="C700" s="279"/>
    </row>
    <row r="701" spans="3:3" s="170" customFormat="1">
      <c r="C701" s="279"/>
    </row>
    <row r="702" spans="3:3" s="170" customFormat="1">
      <c r="C702" s="279"/>
    </row>
    <row r="703" spans="3:3" s="170" customFormat="1">
      <c r="C703" s="279"/>
    </row>
    <row r="704" spans="3:3" s="170" customFormat="1">
      <c r="C704" s="279"/>
    </row>
    <row r="705" spans="3:3" s="170" customFormat="1">
      <c r="C705" s="279"/>
    </row>
    <row r="706" spans="3:3" s="170" customFormat="1">
      <c r="C706" s="279"/>
    </row>
    <row r="707" spans="3:3" s="170" customFormat="1">
      <c r="C707" s="279"/>
    </row>
    <row r="708" spans="3:3" s="170" customFormat="1">
      <c r="C708" s="279"/>
    </row>
    <row r="709" spans="3:3" s="170" customFormat="1">
      <c r="C709" s="279"/>
    </row>
    <row r="710" spans="3:3" s="170" customFormat="1">
      <c r="C710" s="279"/>
    </row>
    <row r="711" spans="3:3" s="170" customFormat="1">
      <c r="C711" s="279"/>
    </row>
    <row r="712" spans="3:3" s="170" customFormat="1">
      <c r="C712" s="279"/>
    </row>
    <row r="713" spans="3:3" s="170" customFormat="1">
      <c r="C713" s="279"/>
    </row>
    <row r="714" spans="3:3" s="170" customFormat="1">
      <c r="C714" s="279"/>
    </row>
    <row r="715" spans="3:3" s="170" customFormat="1">
      <c r="C715" s="279"/>
    </row>
    <row r="716" spans="3:3" s="170" customFormat="1">
      <c r="C716" s="279"/>
    </row>
    <row r="717" spans="3:3" s="170" customFormat="1">
      <c r="C717" s="279"/>
    </row>
    <row r="718" spans="3:3" s="170" customFormat="1">
      <c r="C718" s="279"/>
    </row>
    <row r="719" spans="3:3" s="170" customFormat="1">
      <c r="C719" s="279"/>
    </row>
    <row r="720" spans="3:3" s="170" customFormat="1">
      <c r="C720" s="279"/>
    </row>
    <row r="721" spans="3:3" s="170" customFormat="1">
      <c r="C721" s="279"/>
    </row>
    <row r="722" spans="3:3" s="170" customFormat="1">
      <c r="C722" s="279"/>
    </row>
    <row r="723" spans="3:3" s="170" customFormat="1">
      <c r="C723" s="279"/>
    </row>
    <row r="724" spans="3:3" s="170" customFormat="1">
      <c r="C724" s="279"/>
    </row>
    <row r="725" spans="3:3" s="170" customFormat="1">
      <c r="C725" s="279"/>
    </row>
    <row r="726" spans="3:3" s="170" customFormat="1">
      <c r="C726" s="279"/>
    </row>
    <row r="727" spans="3:3" s="170" customFormat="1">
      <c r="C727" s="279"/>
    </row>
    <row r="728" spans="3:3" s="170" customFormat="1">
      <c r="C728" s="279"/>
    </row>
    <row r="729" spans="3:3" s="170" customFormat="1">
      <c r="C729" s="279"/>
    </row>
    <row r="730" spans="3:3" s="170" customFormat="1">
      <c r="C730" s="279"/>
    </row>
    <row r="731" spans="3:3" s="170" customFormat="1">
      <c r="C731" s="279"/>
    </row>
    <row r="732" spans="3:3" s="170" customFormat="1">
      <c r="C732" s="279"/>
    </row>
    <row r="733" spans="3:3" s="170" customFormat="1">
      <c r="C733" s="279"/>
    </row>
    <row r="734" spans="3:3" s="170" customFormat="1">
      <c r="C734" s="279"/>
    </row>
    <row r="735" spans="3:3" s="170" customFormat="1">
      <c r="C735" s="279"/>
    </row>
    <row r="736" spans="3:3" s="170" customFormat="1">
      <c r="C736" s="279"/>
    </row>
    <row r="737" spans="3:3" s="170" customFormat="1">
      <c r="C737" s="279"/>
    </row>
    <row r="738" spans="3:3" s="170" customFormat="1">
      <c r="C738" s="279"/>
    </row>
    <row r="739" spans="3:3" s="170" customFormat="1">
      <c r="C739" s="279"/>
    </row>
    <row r="740" spans="3:3" s="170" customFormat="1">
      <c r="C740" s="279"/>
    </row>
    <row r="741" spans="3:3" s="170" customFormat="1">
      <c r="C741" s="279"/>
    </row>
    <row r="742" spans="3:3" s="170" customFormat="1">
      <c r="C742" s="279"/>
    </row>
    <row r="743" spans="3:3" s="170" customFormat="1">
      <c r="C743" s="279"/>
    </row>
    <row r="744" spans="3:3" s="170" customFormat="1">
      <c r="C744" s="279"/>
    </row>
    <row r="745" spans="3:3" s="170" customFormat="1">
      <c r="C745" s="279"/>
    </row>
    <row r="746" spans="3:3" s="170" customFormat="1">
      <c r="C746" s="279"/>
    </row>
    <row r="747" spans="3:3" s="170" customFormat="1">
      <c r="C747" s="279"/>
    </row>
    <row r="748" spans="3:3" s="170" customFormat="1">
      <c r="C748" s="279"/>
    </row>
    <row r="749" spans="3:3" s="170" customFormat="1">
      <c r="C749" s="279"/>
    </row>
    <row r="750" spans="3:3" s="170" customFormat="1">
      <c r="C750" s="279"/>
    </row>
    <row r="751" spans="3:3" s="170" customFormat="1">
      <c r="C751" s="279"/>
    </row>
    <row r="752" spans="3:3" s="170" customFormat="1">
      <c r="C752" s="279"/>
    </row>
    <row r="753" spans="3:3" s="170" customFormat="1">
      <c r="C753" s="279"/>
    </row>
    <row r="754" spans="3:3" s="170" customFormat="1">
      <c r="C754" s="279"/>
    </row>
    <row r="755" spans="3:3" s="170" customFormat="1">
      <c r="C755" s="279"/>
    </row>
    <row r="756" spans="3:3" s="170" customFormat="1">
      <c r="C756" s="279"/>
    </row>
    <row r="757" spans="3:3" s="170" customFormat="1">
      <c r="C757" s="279"/>
    </row>
    <row r="758" spans="3:3" s="170" customFormat="1">
      <c r="C758" s="279"/>
    </row>
    <row r="759" spans="3:3" s="170" customFormat="1">
      <c r="C759" s="279"/>
    </row>
    <row r="760" spans="3:3" s="170" customFormat="1">
      <c r="C760" s="279"/>
    </row>
    <row r="761" spans="3:3" s="170" customFormat="1">
      <c r="C761" s="279"/>
    </row>
    <row r="762" spans="3:3" s="170" customFormat="1">
      <c r="C762" s="279"/>
    </row>
    <row r="763" spans="3:3" s="170" customFormat="1">
      <c r="C763" s="279"/>
    </row>
    <row r="764" spans="3:3" s="170" customFormat="1">
      <c r="C764" s="279"/>
    </row>
    <row r="765" spans="3:3" s="170" customFormat="1">
      <c r="C765" s="279"/>
    </row>
    <row r="766" spans="3:3" s="170" customFormat="1">
      <c r="C766" s="279"/>
    </row>
    <row r="767" spans="3:3" s="170" customFormat="1">
      <c r="C767" s="279"/>
    </row>
    <row r="768" spans="3:3" s="170" customFormat="1">
      <c r="C768" s="279"/>
    </row>
    <row r="769" spans="3:3" s="170" customFormat="1">
      <c r="C769" s="279"/>
    </row>
    <row r="770" spans="3:3" s="170" customFormat="1">
      <c r="C770" s="279"/>
    </row>
    <row r="771" spans="3:3" s="170" customFormat="1">
      <c r="C771" s="279"/>
    </row>
    <row r="772" spans="3:3" s="170" customFormat="1">
      <c r="C772" s="279"/>
    </row>
    <row r="773" spans="3:3" s="170" customFormat="1">
      <c r="C773" s="279"/>
    </row>
    <row r="774" spans="3:3" s="170" customFormat="1">
      <c r="C774" s="279"/>
    </row>
    <row r="775" spans="3:3" s="170" customFormat="1">
      <c r="C775" s="279"/>
    </row>
    <row r="776" spans="3:3" s="170" customFormat="1">
      <c r="C776" s="279"/>
    </row>
    <row r="777" spans="3:3" s="170" customFormat="1">
      <c r="C777" s="279"/>
    </row>
    <row r="778" spans="3:3" s="170" customFormat="1">
      <c r="C778" s="279"/>
    </row>
    <row r="779" spans="3:3" s="170" customFormat="1">
      <c r="C779" s="279"/>
    </row>
    <row r="780" spans="3:3" s="170" customFormat="1">
      <c r="C780" s="279"/>
    </row>
    <row r="781" spans="3:3" s="170" customFormat="1">
      <c r="C781" s="279"/>
    </row>
    <row r="782" spans="3:3" s="170" customFormat="1">
      <c r="C782" s="279"/>
    </row>
    <row r="783" spans="3:3" s="170" customFormat="1">
      <c r="C783" s="279"/>
    </row>
    <row r="784" spans="3:3" s="170" customFormat="1">
      <c r="C784" s="279"/>
    </row>
    <row r="785" spans="3:3" s="170" customFormat="1">
      <c r="C785" s="279"/>
    </row>
    <row r="786" spans="3:3" s="170" customFormat="1">
      <c r="C786" s="279"/>
    </row>
    <row r="787" spans="3:3" s="170" customFormat="1">
      <c r="C787" s="279"/>
    </row>
    <row r="788" spans="3:3" s="170" customFormat="1">
      <c r="C788" s="279"/>
    </row>
    <row r="789" spans="3:3" s="170" customFormat="1">
      <c r="C789" s="279"/>
    </row>
    <row r="790" spans="3:3" s="170" customFormat="1">
      <c r="C790" s="279"/>
    </row>
    <row r="791" spans="3:3" s="170" customFormat="1">
      <c r="C791" s="279"/>
    </row>
    <row r="792" spans="3:3" s="170" customFormat="1">
      <c r="C792" s="279"/>
    </row>
    <row r="793" spans="3:3" s="170" customFormat="1">
      <c r="C793" s="279"/>
    </row>
    <row r="794" spans="3:3" s="170" customFormat="1">
      <c r="C794" s="279"/>
    </row>
    <row r="795" spans="3:3" s="170" customFormat="1">
      <c r="C795" s="279"/>
    </row>
    <row r="796" spans="3:3" s="170" customFormat="1">
      <c r="C796" s="279"/>
    </row>
    <row r="797" spans="3:3" s="170" customFormat="1">
      <c r="C797" s="279"/>
    </row>
    <row r="798" spans="3:3" s="170" customFormat="1">
      <c r="C798" s="279"/>
    </row>
    <row r="799" spans="3:3" s="170" customFormat="1">
      <c r="C799" s="279"/>
    </row>
    <row r="800" spans="3:3" s="170" customFormat="1">
      <c r="C800" s="279"/>
    </row>
    <row r="801" spans="3:3" s="170" customFormat="1">
      <c r="C801" s="279"/>
    </row>
    <row r="802" spans="3:3" s="170" customFormat="1">
      <c r="C802" s="279"/>
    </row>
    <row r="803" spans="3:3" s="170" customFormat="1">
      <c r="C803" s="279"/>
    </row>
    <row r="804" spans="3:3" s="170" customFormat="1">
      <c r="C804" s="279"/>
    </row>
    <row r="805" spans="3:3" s="170" customFormat="1">
      <c r="C805" s="279"/>
    </row>
    <row r="806" spans="3:3" s="170" customFormat="1">
      <c r="C806" s="279"/>
    </row>
    <row r="807" spans="3:3" s="170" customFormat="1">
      <c r="C807" s="279"/>
    </row>
    <row r="808" spans="3:3" s="170" customFormat="1">
      <c r="C808" s="279"/>
    </row>
    <row r="809" spans="3:3" s="170" customFormat="1">
      <c r="C809" s="279"/>
    </row>
    <row r="810" spans="3:3" s="170" customFormat="1">
      <c r="C810" s="279"/>
    </row>
    <row r="811" spans="3:3" s="170" customFormat="1">
      <c r="C811" s="279"/>
    </row>
    <row r="812" spans="3:3" s="170" customFormat="1">
      <c r="C812" s="279"/>
    </row>
    <row r="813" spans="3:3" s="170" customFormat="1">
      <c r="C813" s="279"/>
    </row>
    <row r="814" spans="3:3" s="170" customFormat="1">
      <c r="C814" s="279"/>
    </row>
    <row r="815" spans="3:3" s="170" customFormat="1">
      <c r="C815" s="279"/>
    </row>
    <row r="816" spans="3:3" s="170" customFormat="1">
      <c r="C816" s="279"/>
    </row>
    <row r="817" spans="3:3" s="170" customFormat="1">
      <c r="C817" s="279"/>
    </row>
    <row r="818" spans="3:3" s="170" customFormat="1">
      <c r="C818" s="279"/>
    </row>
    <row r="819" spans="3:3" s="170" customFormat="1">
      <c r="C819" s="279"/>
    </row>
    <row r="820" spans="3:3" s="170" customFormat="1">
      <c r="C820" s="279"/>
    </row>
    <row r="821" spans="3:3" s="170" customFormat="1">
      <c r="C821" s="279"/>
    </row>
    <row r="822" spans="3:3" s="170" customFormat="1">
      <c r="C822" s="279"/>
    </row>
    <row r="823" spans="3:3" s="170" customFormat="1">
      <c r="C823" s="279"/>
    </row>
    <row r="824" spans="3:3" s="170" customFormat="1">
      <c r="C824" s="279"/>
    </row>
    <row r="825" spans="3:3" s="170" customFormat="1">
      <c r="C825" s="279"/>
    </row>
    <row r="826" spans="3:3" s="170" customFormat="1">
      <c r="C826" s="279"/>
    </row>
    <row r="827" spans="3:3" s="170" customFormat="1">
      <c r="C827" s="279"/>
    </row>
    <row r="828" spans="3:3" s="170" customFormat="1">
      <c r="C828" s="279"/>
    </row>
    <row r="829" spans="3:3" s="170" customFormat="1">
      <c r="C829" s="279"/>
    </row>
    <row r="830" spans="3:3" s="170" customFormat="1">
      <c r="C830" s="279"/>
    </row>
    <row r="831" spans="3:3" s="170" customFormat="1">
      <c r="C831" s="279"/>
    </row>
    <row r="832" spans="3:3" s="170" customFormat="1">
      <c r="C832" s="279"/>
    </row>
    <row r="833" spans="3:3" s="170" customFormat="1">
      <c r="C833" s="279"/>
    </row>
    <row r="834" spans="3:3" s="170" customFormat="1">
      <c r="C834" s="279"/>
    </row>
    <row r="835" spans="3:3" s="170" customFormat="1">
      <c r="C835" s="279"/>
    </row>
    <row r="836" spans="3:3" s="170" customFormat="1">
      <c r="C836" s="279"/>
    </row>
    <row r="837" spans="3:3" s="170" customFormat="1">
      <c r="C837" s="279"/>
    </row>
    <row r="838" spans="3:3" s="170" customFormat="1">
      <c r="C838" s="279"/>
    </row>
    <row r="839" spans="3:3" s="170" customFormat="1">
      <c r="C839" s="279"/>
    </row>
    <row r="840" spans="3:3" s="170" customFormat="1">
      <c r="C840" s="279"/>
    </row>
    <row r="841" spans="3:3" s="170" customFormat="1">
      <c r="C841" s="279"/>
    </row>
    <row r="842" spans="3:3" s="170" customFormat="1">
      <c r="C842" s="279"/>
    </row>
    <row r="843" spans="3:3" s="170" customFormat="1">
      <c r="C843" s="279"/>
    </row>
    <row r="844" spans="3:3" s="170" customFormat="1">
      <c r="C844" s="279"/>
    </row>
    <row r="845" spans="3:3" s="170" customFormat="1">
      <c r="C845" s="279"/>
    </row>
    <row r="846" spans="3:3" s="170" customFormat="1">
      <c r="C846" s="279"/>
    </row>
    <row r="847" spans="3:3" s="170" customFormat="1">
      <c r="C847" s="279"/>
    </row>
    <row r="848" spans="3:3" s="170" customFormat="1">
      <c r="C848" s="279"/>
    </row>
    <row r="849" spans="3:3" s="170" customFormat="1">
      <c r="C849" s="279"/>
    </row>
    <row r="850" spans="3:3" s="170" customFormat="1">
      <c r="C850" s="279"/>
    </row>
    <row r="851" spans="3:3" s="170" customFormat="1">
      <c r="C851" s="279"/>
    </row>
    <row r="852" spans="3:3" s="170" customFormat="1">
      <c r="C852" s="279"/>
    </row>
    <row r="853" spans="3:3" s="170" customFormat="1">
      <c r="C853" s="279"/>
    </row>
    <row r="854" spans="3:3" s="170" customFormat="1">
      <c r="C854" s="279"/>
    </row>
    <row r="855" spans="3:3" s="170" customFormat="1">
      <c r="C855" s="279"/>
    </row>
    <row r="856" spans="3:3" s="170" customFormat="1">
      <c r="C856" s="279"/>
    </row>
    <row r="857" spans="3:3" s="170" customFormat="1">
      <c r="C857" s="279"/>
    </row>
    <row r="858" spans="3:3" s="170" customFormat="1">
      <c r="C858" s="279"/>
    </row>
    <row r="859" spans="3:3" s="170" customFormat="1">
      <c r="C859" s="279"/>
    </row>
    <row r="860" spans="3:3" s="170" customFormat="1">
      <c r="C860" s="279"/>
    </row>
    <row r="861" spans="3:3" s="170" customFormat="1">
      <c r="C861" s="279"/>
    </row>
    <row r="862" spans="3:3" s="170" customFormat="1">
      <c r="C862" s="279"/>
    </row>
    <row r="863" spans="3:3" s="170" customFormat="1">
      <c r="C863" s="279"/>
    </row>
    <row r="864" spans="3:3" s="170" customFormat="1">
      <c r="C864" s="279"/>
    </row>
    <row r="865" spans="3:3" s="170" customFormat="1">
      <c r="C865" s="279"/>
    </row>
    <row r="866" spans="3:3" s="170" customFormat="1">
      <c r="C866" s="279"/>
    </row>
    <row r="867" spans="3:3" s="170" customFormat="1">
      <c r="C867" s="279"/>
    </row>
    <row r="868" spans="3:3" s="170" customFormat="1">
      <c r="C868" s="279"/>
    </row>
    <row r="869" spans="3:3" s="170" customFormat="1">
      <c r="C869" s="279"/>
    </row>
    <row r="870" spans="3:3" s="170" customFormat="1">
      <c r="C870" s="279"/>
    </row>
    <row r="871" spans="3:3" s="170" customFormat="1">
      <c r="C871" s="279"/>
    </row>
    <row r="872" spans="3:3" s="170" customFormat="1">
      <c r="C872" s="279"/>
    </row>
    <row r="873" spans="3:3" s="170" customFormat="1">
      <c r="C873" s="279"/>
    </row>
    <row r="874" spans="3:3" s="170" customFormat="1">
      <c r="C874" s="279"/>
    </row>
    <row r="875" spans="3:3" s="170" customFormat="1">
      <c r="C875" s="279"/>
    </row>
    <row r="876" spans="3:3" s="170" customFormat="1">
      <c r="C876" s="279"/>
    </row>
    <row r="877" spans="3:3" s="170" customFormat="1">
      <c r="C877" s="279"/>
    </row>
    <row r="878" spans="3:3" s="170" customFormat="1">
      <c r="C878" s="279"/>
    </row>
    <row r="879" spans="3:3" s="170" customFormat="1">
      <c r="C879" s="279"/>
    </row>
    <row r="880" spans="3:3" s="170" customFormat="1">
      <c r="C880" s="279"/>
    </row>
    <row r="881" spans="3:3" s="170" customFormat="1">
      <c r="C881" s="279"/>
    </row>
    <row r="882" spans="3:3" s="170" customFormat="1">
      <c r="C882" s="279"/>
    </row>
    <row r="883" spans="3:3" s="170" customFormat="1">
      <c r="C883" s="279"/>
    </row>
    <row r="884" spans="3:3" s="170" customFormat="1">
      <c r="C884" s="279"/>
    </row>
    <row r="885" spans="3:3" s="170" customFormat="1">
      <c r="C885" s="279"/>
    </row>
    <row r="886" spans="3:3" s="170" customFormat="1">
      <c r="C886" s="279"/>
    </row>
    <row r="887" spans="3:3" s="170" customFormat="1">
      <c r="C887" s="279"/>
    </row>
    <row r="888" spans="3:3" s="170" customFormat="1">
      <c r="C888" s="279"/>
    </row>
    <row r="889" spans="3:3" s="170" customFormat="1">
      <c r="C889" s="279"/>
    </row>
    <row r="890" spans="3:3" s="170" customFormat="1">
      <c r="C890" s="279"/>
    </row>
    <row r="891" spans="3:3" s="170" customFormat="1">
      <c r="C891" s="279"/>
    </row>
    <row r="892" spans="3:3" s="170" customFormat="1">
      <c r="C892" s="279"/>
    </row>
    <row r="893" spans="3:3" s="170" customFormat="1">
      <c r="C893" s="279"/>
    </row>
    <row r="894" spans="3:3" s="170" customFormat="1">
      <c r="C894" s="279"/>
    </row>
    <row r="895" spans="3:3" s="170" customFormat="1">
      <c r="C895" s="279"/>
    </row>
    <row r="896" spans="3:3" s="170" customFormat="1">
      <c r="C896" s="279"/>
    </row>
    <row r="897" spans="3:3" s="170" customFormat="1">
      <c r="C897" s="279"/>
    </row>
    <row r="898" spans="3:3" s="170" customFormat="1">
      <c r="C898" s="279"/>
    </row>
    <row r="899" spans="3:3" s="170" customFormat="1">
      <c r="C899" s="279"/>
    </row>
    <row r="900" spans="3:3" s="170" customFormat="1">
      <c r="C900" s="279"/>
    </row>
    <row r="901" spans="3:3" s="170" customFormat="1">
      <c r="C901" s="279"/>
    </row>
    <row r="902" spans="3:3" s="170" customFormat="1">
      <c r="C902" s="279"/>
    </row>
    <row r="903" spans="3:3" s="170" customFormat="1">
      <c r="C903" s="279"/>
    </row>
    <row r="904" spans="3:3" s="170" customFormat="1">
      <c r="C904" s="279"/>
    </row>
    <row r="905" spans="3:3" s="170" customFormat="1">
      <c r="C905" s="279"/>
    </row>
    <row r="906" spans="3:3" s="170" customFormat="1">
      <c r="C906" s="279"/>
    </row>
    <row r="907" spans="3:3" s="170" customFormat="1">
      <c r="C907" s="279"/>
    </row>
    <row r="908" spans="3:3" s="170" customFormat="1">
      <c r="C908" s="279"/>
    </row>
    <row r="909" spans="3:3" s="170" customFormat="1">
      <c r="C909" s="279"/>
    </row>
    <row r="910" spans="3:3" s="170" customFormat="1">
      <c r="C910" s="279"/>
    </row>
    <row r="911" spans="3:3" s="170" customFormat="1">
      <c r="C911" s="279"/>
    </row>
    <row r="912" spans="3:3" s="170" customFormat="1">
      <c r="C912" s="279"/>
    </row>
    <row r="913" spans="3:3" s="170" customFormat="1">
      <c r="C913" s="279"/>
    </row>
    <row r="914" spans="3:3" s="170" customFormat="1">
      <c r="C914" s="279"/>
    </row>
    <row r="915" spans="3:3" s="170" customFormat="1">
      <c r="C915" s="279"/>
    </row>
    <row r="916" spans="3:3" s="170" customFormat="1">
      <c r="C916" s="279"/>
    </row>
    <row r="917" spans="3:3" s="170" customFormat="1">
      <c r="C917" s="279"/>
    </row>
    <row r="918" spans="3:3" s="170" customFormat="1">
      <c r="C918" s="279"/>
    </row>
    <row r="919" spans="3:3" s="170" customFormat="1">
      <c r="C919" s="279"/>
    </row>
    <row r="920" spans="3:3" s="170" customFormat="1">
      <c r="C920" s="279"/>
    </row>
    <row r="921" spans="3:3" s="170" customFormat="1">
      <c r="C921" s="279"/>
    </row>
    <row r="922" spans="3:3" s="170" customFormat="1">
      <c r="C922" s="279"/>
    </row>
    <row r="923" spans="3:3" s="170" customFormat="1">
      <c r="C923" s="279"/>
    </row>
    <row r="924" spans="3:3" s="170" customFormat="1">
      <c r="C924" s="279"/>
    </row>
    <row r="925" spans="3:3" s="170" customFormat="1">
      <c r="C925" s="279"/>
    </row>
    <row r="926" spans="3:3" s="170" customFormat="1">
      <c r="C926" s="279"/>
    </row>
    <row r="927" spans="3:3" s="170" customFormat="1">
      <c r="C927" s="279"/>
    </row>
    <row r="928" spans="3:3" s="170" customFormat="1">
      <c r="C928" s="279"/>
    </row>
    <row r="929" spans="3:3" s="170" customFormat="1">
      <c r="C929" s="279"/>
    </row>
    <row r="930" spans="3:3" s="170" customFormat="1">
      <c r="C930" s="279"/>
    </row>
    <row r="931" spans="3:3" s="170" customFormat="1">
      <c r="C931" s="279"/>
    </row>
    <row r="932" spans="3:3" s="170" customFormat="1">
      <c r="C932" s="279"/>
    </row>
    <row r="933" spans="3:3" s="170" customFormat="1">
      <c r="C933" s="279"/>
    </row>
    <row r="934" spans="3:3" s="170" customFormat="1">
      <c r="C934" s="279"/>
    </row>
    <row r="935" spans="3:3" s="170" customFormat="1">
      <c r="C935" s="279"/>
    </row>
    <row r="936" spans="3:3" s="170" customFormat="1">
      <c r="C936" s="279"/>
    </row>
    <row r="937" spans="3:3" s="170" customFormat="1">
      <c r="C937" s="279"/>
    </row>
    <row r="938" spans="3:3" s="170" customFormat="1">
      <c r="C938" s="279"/>
    </row>
    <row r="939" spans="3:3" s="170" customFormat="1">
      <c r="C939" s="279"/>
    </row>
    <row r="940" spans="3:3" s="170" customFormat="1">
      <c r="C940" s="279"/>
    </row>
    <row r="941" spans="3:3" s="170" customFormat="1">
      <c r="C941" s="279"/>
    </row>
    <row r="942" spans="3:3" s="170" customFormat="1">
      <c r="C942" s="279"/>
    </row>
    <row r="943" spans="3:3" s="170" customFormat="1">
      <c r="C943" s="279"/>
    </row>
    <row r="944" spans="3:3" s="170" customFormat="1">
      <c r="C944" s="279"/>
    </row>
    <row r="945" spans="3:3" s="170" customFormat="1">
      <c r="C945" s="279"/>
    </row>
    <row r="946" spans="3:3" s="170" customFormat="1">
      <c r="C946" s="279"/>
    </row>
    <row r="947" spans="3:3" s="170" customFormat="1">
      <c r="C947" s="279"/>
    </row>
    <row r="948" spans="3:3" s="170" customFormat="1">
      <c r="C948" s="279"/>
    </row>
    <row r="949" spans="3:3" s="170" customFormat="1">
      <c r="C949" s="279"/>
    </row>
    <row r="950" spans="3:3" s="170" customFormat="1">
      <c r="C950" s="279"/>
    </row>
    <row r="951" spans="3:3" s="170" customFormat="1">
      <c r="C951" s="279"/>
    </row>
    <row r="952" spans="3:3" s="170" customFormat="1">
      <c r="C952" s="279"/>
    </row>
    <row r="953" spans="3:3" s="170" customFormat="1">
      <c r="C953" s="279"/>
    </row>
    <row r="954" spans="3:3" s="170" customFormat="1">
      <c r="C954" s="279"/>
    </row>
    <row r="955" spans="3:3" s="170" customFormat="1">
      <c r="C955" s="279"/>
    </row>
    <row r="956" spans="3:3" s="170" customFormat="1">
      <c r="C956" s="279"/>
    </row>
    <row r="957" spans="3:3" s="170" customFormat="1">
      <c r="C957" s="279"/>
    </row>
    <row r="958" spans="3:3" s="170" customFormat="1">
      <c r="C958" s="279"/>
    </row>
    <row r="959" spans="3:3" s="170" customFormat="1">
      <c r="C959" s="279"/>
    </row>
    <row r="960" spans="3:3" s="170" customFormat="1">
      <c r="C960" s="279"/>
    </row>
    <row r="961" spans="3:3" s="170" customFormat="1">
      <c r="C961" s="279"/>
    </row>
    <row r="962" spans="3:3" s="170" customFormat="1">
      <c r="C962" s="279"/>
    </row>
    <row r="963" spans="3:3" s="170" customFormat="1">
      <c r="C963" s="279"/>
    </row>
    <row r="964" spans="3:3" s="170" customFormat="1">
      <c r="C964" s="279"/>
    </row>
    <row r="965" spans="3:3" s="170" customFormat="1">
      <c r="C965" s="279"/>
    </row>
    <row r="966" spans="3:3" s="170" customFormat="1">
      <c r="C966" s="279"/>
    </row>
    <row r="967" spans="3:3" s="170" customFormat="1">
      <c r="C967" s="279"/>
    </row>
    <row r="968" spans="3:3" s="170" customFormat="1">
      <c r="C968" s="279"/>
    </row>
    <row r="969" spans="3:3" s="170" customFormat="1">
      <c r="C969" s="279"/>
    </row>
    <row r="970" spans="3:3" s="170" customFormat="1">
      <c r="C970" s="279"/>
    </row>
    <row r="971" spans="3:3" s="170" customFormat="1">
      <c r="C971" s="279"/>
    </row>
    <row r="972" spans="3:3" s="170" customFormat="1">
      <c r="C972" s="279"/>
    </row>
    <row r="973" spans="3:3" s="170" customFormat="1">
      <c r="C973" s="279"/>
    </row>
    <row r="974" spans="3:3" s="170" customFormat="1">
      <c r="C974" s="279"/>
    </row>
    <row r="975" spans="3:3" s="170" customFormat="1">
      <c r="C975" s="279"/>
    </row>
    <row r="976" spans="3:3" s="170" customFormat="1">
      <c r="C976" s="279"/>
    </row>
    <row r="977" spans="3:3" s="170" customFormat="1">
      <c r="C977" s="279"/>
    </row>
    <row r="978" spans="3:3" s="170" customFormat="1">
      <c r="C978" s="279"/>
    </row>
    <row r="979" spans="3:3" s="170" customFormat="1">
      <c r="C979" s="279"/>
    </row>
    <row r="980" spans="3:3" s="170" customFormat="1">
      <c r="C980" s="279"/>
    </row>
    <row r="981" spans="3:3" s="170" customFormat="1">
      <c r="C981" s="279"/>
    </row>
    <row r="982" spans="3:3" s="170" customFormat="1">
      <c r="C982" s="279"/>
    </row>
    <row r="983" spans="3:3" s="170" customFormat="1">
      <c r="C983" s="279"/>
    </row>
    <row r="984" spans="3:3" s="170" customFormat="1">
      <c r="C984" s="279"/>
    </row>
    <row r="985" spans="3:3" s="170" customFormat="1">
      <c r="C985" s="279"/>
    </row>
    <row r="986" spans="3:3" s="170" customFormat="1">
      <c r="C986" s="279"/>
    </row>
    <row r="987" spans="3:3" s="170" customFormat="1">
      <c r="C987" s="279"/>
    </row>
    <row r="988" spans="3:3" s="170" customFormat="1">
      <c r="C988" s="279"/>
    </row>
    <row r="989" spans="3:3" s="170" customFormat="1">
      <c r="C989" s="279"/>
    </row>
    <row r="990" spans="3:3" s="170" customFormat="1">
      <c r="C990" s="279"/>
    </row>
    <row r="991" spans="3:3" s="170" customFormat="1">
      <c r="C991" s="279"/>
    </row>
    <row r="992" spans="3:3" s="170" customFormat="1">
      <c r="C992" s="279"/>
    </row>
    <row r="993" spans="3:3" s="170" customFormat="1">
      <c r="C993" s="279"/>
    </row>
    <row r="994" spans="3:3" s="170" customFormat="1">
      <c r="C994" s="279"/>
    </row>
    <row r="995" spans="3:3" s="170" customFormat="1">
      <c r="C995" s="279"/>
    </row>
    <row r="996" spans="3:3" s="170" customFormat="1">
      <c r="C996" s="279"/>
    </row>
    <row r="997" spans="3:3" s="170" customFormat="1">
      <c r="C997" s="279"/>
    </row>
    <row r="998" spans="3:3" s="170" customFormat="1">
      <c r="C998" s="279"/>
    </row>
    <row r="999" spans="3:3" s="170" customFormat="1">
      <c r="C999" s="279"/>
    </row>
    <row r="1000" spans="3:3" s="170" customFormat="1">
      <c r="C1000" s="279"/>
    </row>
    <row r="1001" spans="3:3" s="170" customFormat="1">
      <c r="C1001" s="279"/>
    </row>
    <row r="1002" spans="3:3" s="170" customFormat="1">
      <c r="C1002" s="279"/>
    </row>
    <row r="1003" spans="3:3" s="170" customFormat="1">
      <c r="C1003" s="279"/>
    </row>
    <row r="1004" spans="3:3" s="170" customFormat="1">
      <c r="C1004" s="279"/>
    </row>
    <row r="1005" spans="3:3" s="170" customFormat="1">
      <c r="C1005" s="279"/>
    </row>
    <row r="1006" spans="3:3" s="170" customFormat="1">
      <c r="C1006" s="279"/>
    </row>
    <row r="1007" spans="3:3" s="170" customFormat="1">
      <c r="C1007" s="279"/>
    </row>
    <row r="1008" spans="3:3" s="170" customFormat="1">
      <c r="C1008" s="279"/>
    </row>
    <row r="1009" spans="3:3" s="170" customFormat="1">
      <c r="C1009" s="279"/>
    </row>
    <row r="1010" spans="3:3" s="170" customFormat="1">
      <c r="C1010" s="279"/>
    </row>
    <row r="1011" spans="3:3" s="170" customFormat="1">
      <c r="C1011" s="279"/>
    </row>
    <row r="1012" spans="3:3" s="170" customFormat="1">
      <c r="C1012" s="279"/>
    </row>
    <row r="1013" spans="3:3" s="170" customFormat="1">
      <c r="C1013" s="279"/>
    </row>
    <row r="1014" spans="3:3" s="170" customFormat="1">
      <c r="C1014" s="279"/>
    </row>
    <row r="1015" spans="3:3" s="170" customFormat="1">
      <c r="C1015" s="279"/>
    </row>
    <row r="1016" spans="3:3" s="170" customFormat="1">
      <c r="C1016" s="279"/>
    </row>
    <row r="1017" spans="3:3" s="170" customFormat="1">
      <c r="C1017" s="279"/>
    </row>
    <row r="1018" spans="3:3" s="170" customFormat="1">
      <c r="C1018" s="279"/>
    </row>
    <row r="1019" spans="3:3" s="170" customFormat="1">
      <c r="C1019" s="279"/>
    </row>
    <row r="1020" spans="3:3" s="170" customFormat="1">
      <c r="C1020" s="279"/>
    </row>
    <row r="1021" spans="3:3" s="170" customFormat="1">
      <c r="C1021" s="279"/>
    </row>
    <row r="1022" spans="3:3" s="170" customFormat="1">
      <c r="C1022" s="279"/>
    </row>
    <row r="1023" spans="3:3" s="170" customFormat="1">
      <c r="C1023" s="279"/>
    </row>
    <row r="1024" spans="3:3" s="170" customFormat="1">
      <c r="C1024" s="279"/>
    </row>
    <row r="1025" spans="3:3" s="170" customFormat="1">
      <c r="C1025" s="279"/>
    </row>
    <row r="1026" spans="3:3" s="170" customFormat="1">
      <c r="C1026" s="279"/>
    </row>
    <row r="1027" spans="3:3" s="170" customFormat="1">
      <c r="C1027" s="279"/>
    </row>
    <row r="1028" spans="3:3" s="170" customFormat="1">
      <c r="C1028" s="279"/>
    </row>
    <row r="1029" spans="3:3" s="170" customFormat="1">
      <c r="C1029" s="279"/>
    </row>
    <row r="1030" spans="3:3" s="170" customFormat="1">
      <c r="C1030" s="279"/>
    </row>
    <row r="1031" spans="3:3" s="170" customFormat="1">
      <c r="C1031" s="279"/>
    </row>
    <row r="1032" spans="3:3" s="170" customFormat="1">
      <c r="C1032" s="279"/>
    </row>
    <row r="1033" spans="3:3" s="170" customFormat="1">
      <c r="C1033" s="279"/>
    </row>
    <row r="1034" spans="3:3" s="170" customFormat="1">
      <c r="C1034" s="279"/>
    </row>
    <row r="1035" spans="3:3" s="170" customFormat="1">
      <c r="C1035" s="279"/>
    </row>
    <row r="1036" spans="3:3" s="170" customFormat="1">
      <c r="C1036" s="279"/>
    </row>
    <row r="1037" spans="3:3" s="170" customFormat="1">
      <c r="C1037" s="279"/>
    </row>
    <row r="1038" spans="3:3" s="170" customFormat="1">
      <c r="C1038" s="279"/>
    </row>
    <row r="1039" spans="3:3" s="170" customFormat="1">
      <c r="C1039" s="279"/>
    </row>
    <row r="1040" spans="3:3" s="170" customFormat="1">
      <c r="C1040" s="279"/>
    </row>
    <row r="1041" spans="3:3" s="170" customFormat="1">
      <c r="C1041" s="279"/>
    </row>
    <row r="1042" spans="3:3" s="170" customFormat="1">
      <c r="C1042" s="279"/>
    </row>
    <row r="1043" spans="3:3" s="170" customFormat="1">
      <c r="C1043" s="279"/>
    </row>
    <row r="1044" spans="3:3" s="170" customFormat="1">
      <c r="C1044" s="279"/>
    </row>
    <row r="1045" spans="3:3" s="170" customFormat="1">
      <c r="C1045" s="279"/>
    </row>
    <row r="1046" spans="3:3" s="170" customFormat="1">
      <c r="C1046" s="279"/>
    </row>
    <row r="1047" spans="3:3" s="170" customFormat="1">
      <c r="C1047" s="279"/>
    </row>
    <row r="1048" spans="3:3" s="170" customFormat="1">
      <c r="C1048" s="279"/>
    </row>
    <row r="1049" spans="3:3" s="170" customFormat="1">
      <c r="C1049" s="279"/>
    </row>
    <row r="1050" spans="3:3" s="170" customFormat="1">
      <c r="C1050" s="279"/>
    </row>
    <row r="1051" spans="3:3" s="170" customFormat="1">
      <c r="C1051" s="279"/>
    </row>
    <row r="1052" spans="3:3" s="170" customFormat="1">
      <c r="C1052" s="279"/>
    </row>
    <row r="1053" spans="3:3" s="170" customFormat="1">
      <c r="C1053" s="279"/>
    </row>
    <row r="1054" spans="3:3" s="170" customFormat="1">
      <c r="C1054" s="279"/>
    </row>
    <row r="1055" spans="3:3" s="170" customFormat="1">
      <c r="C1055" s="279"/>
    </row>
    <row r="1056" spans="3:3" s="170" customFormat="1">
      <c r="C1056" s="279"/>
    </row>
    <row r="1057" spans="3:3" s="170" customFormat="1">
      <c r="C1057" s="279"/>
    </row>
    <row r="1058" spans="3:3" s="170" customFormat="1">
      <c r="C1058" s="279"/>
    </row>
    <row r="1059" spans="3:3" s="170" customFormat="1">
      <c r="C1059" s="279"/>
    </row>
    <row r="1060" spans="3:3" s="170" customFormat="1">
      <c r="C1060" s="279"/>
    </row>
    <row r="1061" spans="3:3" s="170" customFormat="1">
      <c r="C1061" s="279"/>
    </row>
    <row r="1062" spans="3:3" s="170" customFormat="1">
      <c r="C1062" s="279"/>
    </row>
    <row r="1063" spans="3:3" s="170" customFormat="1">
      <c r="C1063" s="279"/>
    </row>
    <row r="1064" spans="3:3" s="170" customFormat="1">
      <c r="C1064" s="279"/>
    </row>
    <row r="1065" spans="3:3" s="170" customFormat="1">
      <c r="C1065" s="279"/>
    </row>
    <row r="1066" spans="3:3" s="170" customFormat="1">
      <c r="C1066" s="279"/>
    </row>
    <row r="1067" spans="3:3" s="170" customFormat="1">
      <c r="C1067" s="279"/>
    </row>
    <row r="1068" spans="3:3" s="170" customFormat="1">
      <c r="C1068" s="279"/>
    </row>
    <row r="1069" spans="3:3" s="170" customFormat="1">
      <c r="C1069" s="279"/>
    </row>
    <row r="1070" spans="3:3" s="170" customFormat="1">
      <c r="C1070" s="279"/>
    </row>
    <row r="1071" spans="3:3" s="170" customFormat="1">
      <c r="C1071" s="279"/>
    </row>
    <row r="1072" spans="3:3" s="170" customFormat="1">
      <c r="C1072" s="279"/>
    </row>
    <row r="1073" spans="3:3" s="170" customFormat="1">
      <c r="C1073" s="279"/>
    </row>
    <row r="1074" spans="3:3" s="170" customFormat="1">
      <c r="C1074" s="279"/>
    </row>
    <row r="1075" spans="3:3" s="170" customFormat="1">
      <c r="C1075" s="279"/>
    </row>
    <row r="1076" spans="3:3" s="170" customFormat="1">
      <c r="C1076" s="279"/>
    </row>
    <row r="1077" spans="3:3" s="170" customFormat="1">
      <c r="C1077" s="279"/>
    </row>
    <row r="1078" spans="3:3" s="170" customFormat="1">
      <c r="C1078" s="279"/>
    </row>
    <row r="1079" spans="3:3" s="170" customFormat="1">
      <c r="C1079" s="279"/>
    </row>
    <row r="1080" spans="3:3" s="170" customFormat="1">
      <c r="C1080" s="279"/>
    </row>
    <row r="1081" spans="3:3" s="170" customFormat="1">
      <c r="C1081" s="279"/>
    </row>
    <row r="1082" spans="3:3" s="170" customFormat="1">
      <c r="C1082" s="279"/>
    </row>
    <row r="1083" spans="3:3" s="170" customFormat="1">
      <c r="C1083" s="279"/>
    </row>
    <row r="1084" spans="3:3" s="170" customFormat="1">
      <c r="C1084" s="279"/>
    </row>
    <row r="1085" spans="3:3" s="170" customFormat="1">
      <c r="C1085" s="279"/>
    </row>
    <row r="1086" spans="3:3" s="170" customFormat="1">
      <c r="C1086" s="279"/>
    </row>
    <row r="1087" spans="3:3" s="170" customFormat="1">
      <c r="C1087" s="279"/>
    </row>
    <row r="1088" spans="3:3" s="170" customFormat="1">
      <c r="C1088" s="279"/>
    </row>
    <row r="1089" spans="3:3" s="170" customFormat="1">
      <c r="C1089" s="279"/>
    </row>
    <row r="1090" spans="3:3" s="170" customFormat="1">
      <c r="C1090" s="279"/>
    </row>
    <row r="1091" spans="3:3" s="170" customFormat="1">
      <c r="C1091" s="279"/>
    </row>
    <row r="1092" spans="3:3" s="170" customFormat="1">
      <c r="C1092" s="279"/>
    </row>
    <row r="1093" spans="3:3" s="170" customFormat="1">
      <c r="C1093" s="279"/>
    </row>
    <row r="1094" spans="3:3" s="170" customFormat="1">
      <c r="C1094" s="279"/>
    </row>
    <row r="1095" spans="3:3" s="170" customFormat="1">
      <c r="C1095" s="279"/>
    </row>
    <row r="1096" spans="3:3" s="170" customFormat="1">
      <c r="C1096" s="279"/>
    </row>
    <row r="1097" spans="3:3" s="170" customFormat="1">
      <c r="C1097" s="279"/>
    </row>
    <row r="1098" spans="3:3" s="170" customFormat="1">
      <c r="C1098" s="279"/>
    </row>
    <row r="1099" spans="3:3" s="170" customFormat="1">
      <c r="C1099" s="279"/>
    </row>
    <row r="1100" spans="3:3" s="170" customFormat="1">
      <c r="C1100" s="279"/>
    </row>
    <row r="1101" spans="3:3" s="170" customFormat="1">
      <c r="C1101" s="279"/>
    </row>
    <row r="1102" spans="3:3" s="170" customFormat="1">
      <c r="C1102" s="279"/>
    </row>
    <row r="1103" spans="3:3" s="170" customFormat="1">
      <c r="C1103" s="279"/>
    </row>
    <row r="1104" spans="3:3" s="170" customFormat="1">
      <c r="C1104" s="279"/>
    </row>
    <row r="1105" spans="3:3" s="170" customFormat="1">
      <c r="C1105" s="279"/>
    </row>
    <row r="1106" spans="3:3" s="170" customFormat="1">
      <c r="C1106" s="279"/>
    </row>
    <row r="1107" spans="3:3" s="170" customFormat="1">
      <c r="C1107" s="279"/>
    </row>
    <row r="1108" spans="3:3" s="170" customFormat="1">
      <c r="C1108" s="279"/>
    </row>
    <row r="1109" spans="3:3" s="170" customFormat="1">
      <c r="C1109" s="279"/>
    </row>
    <row r="1110" spans="3:3" s="170" customFormat="1">
      <c r="C1110" s="279"/>
    </row>
    <row r="1111" spans="3:3" s="170" customFormat="1">
      <c r="C1111" s="279"/>
    </row>
    <row r="1112" spans="3:3" s="170" customFormat="1">
      <c r="C1112" s="279"/>
    </row>
    <row r="1113" spans="3:3" s="170" customFormat="1">
      <c r="C1113" s="279"/>
    </row>
    <row r="1114" spans="3:3" s="170" customFormat="1">
      <c r="C1114" s="279"/>
    </row>
    <row r="1115" spans="3:3" s="170" customFormat="1">
      <c r="C1115" s="279"/>
    </row>
    <row r="1116" spans="3:3" s="170" customFormat="1">
      <c r="C1116" s="279"/>
    </row>
    <row r="1117" spans="3:3" s="170" customFormat="1">
      <c r="C1117" s="279"/>
    </row>
    <row r="1118" spans="3:3" s="170" customFormat="1">
      <c r="C1118" s="279"/>
    </row>
    <row r="1119" spans="3:3" s="170" customFormat="1">
      <c r="C1119" s="279"/>
    </row>
    <row r="1120" spans="3:3" s="170" customFormat="1">
      <c r="C1120" s="279"/>
    </row>
    <row r="1121" spans="3:3" s="170" customFormat="1">
      <c r="C1121" s="279"/>
    </row>
    <row r="1122" spans="3:3" s="170" customFormat="1">
      <c r="C1122" s="279"/>
    </row>
    <row r="1123" spans="3:3" s="170" customFormat="1">
      <c r="C1123" s="279"/>
    </row>
    <row r="1124" spans="3:3" s="170" customFormat="1">
      <c r="C1124" s="279"/>
    </row>
    <row r="1125" spans="3:3" s="170" customFormat="1">
      <c r="C1125" s="279"/>
    </row>
    <row r="1126" spans="3:3" s="170" customFormat="1">
      <c r="C1126" s="279"/>
    </row>
    <row r="1127" spans="3:3" s="170" customFormat="1">
      <c r="C1127" s="279"/>
    </row>
    <row r="1128" spans="3:3" s="170" customFormat="1">
      <c r="C1128" s="279"/>
    </row>
    <row r="1129" spans="3:3" s="170" customFormat="1">
      <c r="C1129" s="279"/>
    </row>
    <row r="1130" spans="3:3" s="170" customFormat="1">
      <c r="C1130" s="279"/>
    </row>
    <row r="1131" spans="3:3" s="170" customFormat="1">
      <c r="C1131" s="279"/>
    </row>
    <row r="1132" spans="3:3" s="170" customFormat="1">
      <c r="C1132" s="279"/>
    </row>
    <row r="1133" spans="3:3" s="170" customFormat="1">
      <c r="C1133" s="279"/>
    </row>
    <row r="1134" spans="3:3" s="170" customFormat="1">
      <c r="C1134" s="279"/>
    </row>
    <row r="1135" spans="3:3" s="170" customFormat="1">
      <c r="C1135" s="279"/>
    </row>
    <row r="1136" spans="3:3" s="170" customFormat="1">
      <c r="C1136" s="279"/>
    </row>
    <row r="1137" spans="3:3" s="170" customFormat="1">
      <c r="C1137" s="279"/>
    </row>
    <row r="1138" spans="3:3" s="170" customFormat="1">
      <c r="C1138" s="279"/>
    </row>
    <row r="1139" spans="3:3" s="170" customFormat="1">
      <c r="C1139" s="279"/>
    </row>
    <row r="1140" spans="3:3" s="170" customFormat="1">
      <c r="C1140" s="279"/>
    </row>
    <row r="1141" spans="3:3" s="170" customFormat="1">
      <c r="C1141" s="279"/>
    </row>
    <row r="1142" spans="3:3" s="170" customFormat="1">
      <c r="C1142" s="279"/>
    </row>
    <row r="1143" spans="3:3" s="170" customFormat="1">
      <c r="C1143" s="279"/>
    </row>
    <row r="1144" spans="3:3" s="170" customFormat="1">
      <c r="C1144" s="279"/>
    </row>
    <row r="1145" spans="3:3" s="170" customFormat="1">
      <c r="C1145" s="279"/>
    </row>
    <row r="1146" spans="3:3" s="170" customFormat="1">
      <c r="C1146" s="279"/>
    </row>
    <row r="1147" spans="3:3" s="170" customFormat="1">
      <c r="C1147" s="279"/>
    </row>
    <row r="1148" spans="3:3" s="170" customFormat="1">
      <c r="C1148" s="279"/>
    </row>
    <row r="1149" spans="3:3" s="170" customFormat="1">
      <c r="C1149" s="279"/>
    </row>
    <row r="1150" spans="3:3" s="170" customFormat="1">
      <c r="C1150" s="279"/>
    </row>
    <row r="1151" spans="3:3" s="170" customFormat="1">
      <c r="C1151" s="279"/>
    </row>
    <row r="1152" spans="3:3" s="170" customFormat="1">
      <c r="C1152" s="279"/>
    </row>
    <row r="1153" spans="3:3" s="170" customFormat="1">
      <c r="C1153" s="279"/>
    </row>
    <row r="1154" spans="3:3" s="170" customFormat="1">
      <c r="C1154" s="279"/>
    </row>
    <row r="1155" spans="3:3" s="170" customFormat="1">
      <c r="C1155" s="279"/>
    </row>
    <row r="1156" spans="3:3" s="170" customFormat="1">
      <c r="C1156" s="279"/>
    </row>
    <row r="1157" spans="3:3" s="170" customFormat="1">
      <c r="C1157" s="279"/>
    </row>
    <row r="1158" spans="3:3" s="170" customFormat="1">
      <c r="C1158" s="279"/>
    </row>
    <row r="1159" spans="3:3" s="170" customFormat="1">
      <c r="C1159" s="279"/>
    </row>
    <row r="1160" spans="3:3" s="170" customFormat="1">
      <c r="C1160" s="279"/>
    </row>
    <row r="1161" spans="3:3" s="170" customFormat="1">
      <c r="C1161" s="279"/>
    </row>
    <row r="1162" spans="3:3" s="170" customFormat="1">
      <c r="C1162" s="279"/>
    </row>
    <row r="1163" spans="3:3" s="170" customFormat="1">
      <c r="C1163" s="279"/>
    </row>
    <row r="1164" spans="3:3" s="170" customFormat="1">
      <c r="C1164" s="279"/>
    </row>
    <row r="1165" spans="3:3" s="170" customFormat="1">
      <c r="C1165" s="279"/>
    </row>
    <row r="1166" spans="3:3" s="170" customFormat="1">
      <c r="C1166" s="279"/>
    </row>
    <row r="1167" spans="3:3" s="170" customFormat="1">
      <c r="C1167" s="279"/>
    </row>
    <row r="1168" spans="3:3" s="170" customFormat="1">
      <c r="C1168" s="279"/>
    </row>
    <row r="1169" spans="3:3" s="170" customFormat="1">
      <c r="C1169" s="279"/>
    </row>
    <row r="1170" spans="3:3" s="170" customFormat="1">
      <c r="C1170" s="279"/>
    </row>
    <row r="1171" spans="3:3" s="170" customFormat="1">
      <c r="C1171" s="279"/>
    </row>
    <row r="1172" spans="3:3" s="170" customFormat="1">
      <c r="C1172" s="279"/>
    </row>
    <row r="1173" spans="3:3" s="170" customFormat="1">
      <c r="C1173" s="279"/>
    </row>
    <row r="1174" spans="3:3" s="170" customFormat="1">
      <c r="C1174" s="279"/>
    </row>
    <row r="1175" spans="3:3" s="170" customFormat="1">
      <c r="C1175" s="279"/>
    </row>
    <row r="1176" spans="3:3" s="170" customFormat="1">
      <c r="C1176" s="279"/>
    </row>
    <row r="1177" spans="3:3" s="170" customFormat="1">
      <c r="C1177" s="279"/>
    </row>
    <row r="1178" spans="3:3" s="170" customFormat="1">
      <c r="C1178" s="279"/>
    </row>
    <row r="1179" spans="3:3" s="170" customFormat="1">
      <c r="C1179" s="279"/>
    </row>
    <row r="1180" spans="3:3" s="170" customFormat="1">
      <c r="C1180" s="279"/>
    </row>
    <row r="1181" spans="3:3" s="170" customFormat="1">
      <c r="C1181" s="279"/>
    </row>
    <row r="1182" spans="3:3" s="170" customFormat="1">
      <c r="C1182" s="279"/>
    </row>
    <row r="1183" spans="3:3" s="170" customFormat="1">
      <c r="C1183" s="279"/>
    </row>
    <row r="1184" spans="3:3" s="170" customFormat="1">
      <c r="C1184" s="279"/>
    </row>
    <row r="1185" spans="3:3" s="170" customFormat="1">
      <c r="C1185" s="279"/>
    </row>
    <row r="1186" spans="3:3" s="170" customFormat="1">
      <c r="C1186" s="279"/>
    </row>
    <row r="1187" spans="3:3" s="170" customFormat="1">
      <c r="C1187" s="279"/>
    </row>
    <row r="1188" spans="3:3" s="170" customFormat="1">
      <c r="C1188" s="279"/>
    </row>
    <row r="1189" spans="3:3" s="170" customFormat="1">
      <c r="C1189" s="279"/>
    </row>
    <row r="1190" spans="3:3" s="170" customFormat="1">
      <c r="C1190" s="279"/>
    </row>
    <row r="1191" spans="3:3" s="170" customFormat="1">
      <c r="C1191" s="279"/>
    </row>
    <row r="1192" spans="3:3" s="170" customFormat="1">
      <c r="C1192" s="279"/>
    </row>
    <row r="1193" spans="3:3" s="170" customFormat="1">
      <c r="C1193" s="279"/>
    </row>
    <row r="1194" spans="3:3" s="170" customFormat="1">
      <c r="C1194" s="279"/>
    </row>
    <row r="1195" spans="3:3" s="170" customFormat="1">
      <c r="C1195" s="279"/>
    </row>
    <row r="1196" spans="3:3" s="170" customFormat="1">
      <c r="C1196" s="279"/>
    </row>
    <row r="1197" spans="3:3" s="170" customFormat="1">
      <c r="C1197" s="279"/>
    </row>
    <row r="1198" spans="3:3" s="170" customFormat="1">
      <c r="C1198" s="279"/>
    </row>
    <row r="1199" spans="3:3" s="170" customFormat="1">
      <c r="C1199" s="279"/>
    </row>
    <row r="1200" spans="3:3" s="170" customFormat="1">
      <c r="C1200" s="279"/>
    </row>
    <row r="1201" spans="3:3" s="170" customFormat="1">
      <c r="C1201" s="279"/>
    </row>
    <row r="1202" spans="3:3" s="170" customFormat="1">
      <c r="C1202" s="279"/>
    </row>
    <row r="1203" spans="3:3" s="170" customFormat="1">
      <c r="C1203" s="279"/>
    </row>
    <row r="1204" spans="3:3" s="170" customFormat="1">
      <c r="C1204" s="279"/>
    </row>
    <row r="1205" spans="3:3" s="170" customFormat="1">
      <c r="C1205" s="279"/>
    </row>
    <row r="1206" spans="3:3" s="170" customFormat="1">
      <c r="C1206" s="279"/>
    </row>
    <row r="1207" spans="3:3" s="170" customFormat="1">
      <c r="C1207" s="279"/>
    </row>
    <row r="1208" spans="3:3" s="170" customFormat="1">
      <c r="C1208" s="279"/>
    </row>
    <row r="1209" spans="3:3" s="170" customFormat="1">
      <c r="C1209" s="279"/>
    </row>
    <row r="1210" spans="3:3" s="170" customFormat="1">
      <c r="C1210" s="279"/>
    </row>
    <row r="1211" spans="3:3" s="170" customFormat="1">
      <c r="C1211" s="279"/>
    </row>
    <row r="1212" spans="3:3" s="170" customFormat="1">
      <c r="C1212" s="279"/>
    </row>
    <row r="1213" spans="3:3" s="170" customFormat="1">
      <c r="C1213" s="279"/>
    </row>
  </sheetData>
  <sheetProtection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showGridLines="0" zoomScale="98" zoomScaleNormal="98" workbookViewId="0">
      <pane xSplit="4" ySplit="5" topLeftCell="E6" activePane="bottomRight" state="frozen"/>
      <selection pane="topRight" activeCell="E1" sqref="E1"/>
      <selection pane="bottomLeft" activeCell="A6" sqref="A6"/>
      <selection pane="bottomRight"/>
    </sheetView>
  </sheetViews>
  <sheetFormatPr defaultRowHeight="13.5"/>
  <cols>
    <col min="1" max="1" width="3.28515625" style="166" customWidth="1"/>
    <col min="2" max="2" width="13" style="170" customWidth="1"/>
    <col min="3" max="3" width="5.140625" style="170" customWidth="1"/>
    <col min="4" max="4" width="17.5703125" style="170" bestFit="1" customWidth="1"/>
    <col min="5" max="9" width="11.5703125" style="171" bestFit="1" customWidth="1"/>
    <col min="10" max="36" width="11.5703125" style="170" bestFit="1" customWidth="1"/>
    <col min="37" max="16384" width="9.140625" style="170"/>
  </cols>
  <sheetData>
    <row r="2" spans="2:16">
      <c r="B2" s="167" t="s">
        <v>44</v>
      </c>
      <c r="C2" s="168"/>
      <c r="D2" s="168"/>
      <c r="E2" s="169"/>
      <c r="F2" s="169"/>
      <c r="G2" s="169"/>
      <c r="H2" s="169"/>
      <c r="I2" s="169"/>
    </row>
    <row r="3" spans="2:16">
      <c r="B3" s="167" t="s">
        <v>45</v>
      </c>
      <c r="C3" s="168"/>
      <c r="D3" s="168"/>
      <c r="E3" s="169"/>
      <c r="F3" s="169"/>
      <c r="G3" s="169"/>
      <c r="H3" s="169"/>
      <c r="I3" s="169"/>
    </row>
    <row r="4" spans="2:16">
      <c r="B4" s="167" t="s">
        <v>335</v>
      </c>
      <c r="C4" s="168"/>
      <c r="D4" s="167" t="s">
        <v>46</v>
      </c>
      <c r="E4" s="169" t="s">
        <v>47</v>
      </c>
      <c r="F4" s="169" t="s">
        <v>48</v>
      </c>
      <c r="G4" s="169" t="s">
        <v>49</v>
      </c>
      <c r="H4" s="169" t="s">
        <v>50</v>
      </c>
      <c r="I4" s="169" t="s">
        <v>51</v>
      </c>
    </row>
    <row r="5" spans="2:16">
      <c r="B5" s="167" t="s">
        <v>336</v>
      </c>
      <c r="C5" s="168"/>
      <c r="D5" s="167" t="s">
        <v>52</v>
      </c>
      <c r="E5" s="169" t="s">
        <v>53</v>
      </c>
      <c r="F5" s="169" t="s">
        <v>54</v>
      </c>
      <c r="G5" s="169" t="s">
        <v>55</v>
      </c>
      <c r="H5" s="169" t="s">
        <v>56</v>
      </c>
      <c r="I5" s="169" t="s">
        <v>57</v>
      </c>
    </row>
    <row r="6" spans="2:16">
      <c r="B6" s="167"/>
      <c r="C6" s="168"/>
      <c r="D6" s="169">
        <v>2021</v>
      </c>
      <c r="E6" s="171">
        <v>9.4</v>
      </c>
      <c r="F6" s="169"/>
      <c r="G6" s="169"/>
      <c r="H6" s="169"/>
      <c r="I6" s="169"/>
    </row>
    <row r="7" spans="2:16">
      <c r="B7" s="167"/>
      <c r="C7" s="168"/>
      <c r="D7" s="169">
        <v>2020</v>
      </c>
      <c r="E7" s="171">
        <v>7.5</v>
      </c>
      <c r="F7" s="172">
        <v>12.7</v>
      </c>
      <c r="G7" s="172">
        <v>11.51</v>
      </c>
      <c r="H7" s="172">
        <v>9.6840308188614905</v>
      </c>
      <c r="I7" s="172">
        <v>9.4490872783956998</v>
      </c>
    </row>
    <row r="8" spans="2:16">
      <c r="B8" s="167"/>
      <c r="C8" s="167"/>
      <c r="D8" s="169">
        <v>2019</v>
      </c>
      <c r="E8" s="172">
        <v>6.3</v>
      </c>
      <c r="F8" s="172">
        <v>6.5893749171317726</v>
      </c>
      <c r="G8" s="172">
        <v>6.8878204658166977</v>
      </c>
      <c r="H8" s="172">
        <v>7.4908744367176228</v>
      </c>
      <c r="I8" s="172">
        <v>6.8063083147984207</v>
      </c>
    </row>
    <row r="9" spans="2:16">
      <c r="B9" s="167"/>
      <c r="C9" s="167"/>
      <c r="D9" s="169">
        <v>2018</v>
      </c>
      <c r="E9" s="172">
        <v>6.7599070252854263</v>
      </c>
      <c r="F9" s="172">
        <v>6.7243947297687319</v>
      </c>
      <c r="G9" s="172">
        <v>6.7373192136925253</v>
      </c>
      <c r="H9" s="172">
        <v>6.406020355022874</v>
      </c>
      <c r="I9" s="172">
        <v>6.6750222355803919</v>
      </c>
    </row>
    <row r="10" spans="2:16" s="171" customFormat="1">
      <c r="B10" s="169"/>
      <c r="C10" s="169"/>
      <c r="D10" s="169">
        <v>2017</v>
      </c>
      <c r="E10" s="172">
        <v>7.7738560827151435</v>
      </c>
      <c r="F10" s="172">
        <v>8.2796012607898835</v>
      </c>
      <c r="G10" s="172">
        <v>7.9930179820048943</v>
      </c>
      <c r="H10" s="172">
        <v>8.0043060753841146</v>
      </c>
      <c r="I10" s="172">
        <v>8.0352441864973603</v>
      </c>
    </row>
    <row r="11" spans="2:16" s="171" customFormat="1">
      <c r="B11" s="169"/>
      <c r="C11" s="169"/>
      <c r="D11" s="169"/>
      <c r="E11" s="172"/>
      <c r="F11" s="172"/>
      <c r="G11" s="172"/>
      <c r="H11" s="172"/>
      <c r="I11" s="172"/>
    </row>
    <row r="12" spans="2:16">
      <c r="B12" s="167"/>
      <c r="C12" s="167"/>
      <c r="D12" s="173"/>
      <c r="E12" s="172"/>
      <c r="F12" s="172"/>
      <c r="G12" s="172"/>
      <c r="H12" s="172"/>
      <c r="I12" s="172"/>
      <c r="K12" s="174"/>
      <c r="M12" s="171"/>
      <c r="N12" s="171"/>
      <c r="O12" s="171"/>
      <c r="P12" s="171"/>
    </row>
    <row r="13" spans="2:16">
      <c r="B13" s="173"/>
      <c r="C13" s="173"/>
      <c r="D13" s="173"/>
      <c r="E13" s="172"/>
      <c r="F13" s="172"/>
      <c r="G13" s="172"/>
      <c r="H13" s="172"/>
      <c r="I13" s="172"/>
      <c r="M13" s="175"/>
      <c r="N13" s="175"/>
      <c r="O13" s="175"/>
      <c r="P13" s="175"/>
    </row>
    <row r="14" spans="2:16">
      <c r="B14" s="173"/>
      <c r="C14" s="173"/>
      <c r="D14" s="173"/>
      <c r="E14" s="172"/>
      <c r="F14" s="172"/>
      <c r="G14" s="172"/>
      <c r="H14" s="172"/>
      <c r="I14" s="172"/>
      <c r="M14" s="175"/>
      <c r="N14" s="175"/>
      <c r="O14" s="175"/>
      <c r="P14" s="175"/>
    </row>
    <row r="15" spans="2:16">
      <c r="B15" s="173"/>
      <c r="C15" s="173"/>
      <c r="D15" s="173"/>
      <c r="E15" s="172"/>
      <c r="F15" s="172"/>
      <c r="G15" s="172"/>
      <c r="H15" s="172"/>
      <c r="I15" s="172"/>
    </row>
    <row r="16" spans="2:16">
      <c r="B16" s="173"/>
      <c r="C16" s="173"/>
      <c r="D16" s="173"/>
      <c r="E16" s="172"/>
      <c r="F16" s="172"/>
      <c r="G16" s="172"/>
      <c r="H16" s="172"/>
      <c r="I16" s="172"/>
      <c r="P16" s="171"/>
    </row>
    <row r="17" spans="2:16">
      <c r="B17" s="173"/>
      <c r="C17" s="173"/>
      <c r="D17" s="173"/>
      <c r="E17" s="172"/>
      <c r="F17" s="172"/>
      <c r="G17" s="172"/>
      <c r="H17" s="172"/>
      <c r="I17" s="172"/>
      <c r="P17" s="17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5"/>
  <sheetViews>
    <sheetView showGridLines="0" zoomScale="95" zoomScaleNormal="95" workbookViewId="0">
      <pane xSplit="4" ySplit="5" topLeftCell="E6" activePane="bottomRight" state="frozen"/>
      <selection pane="topRight" activeCell="E1" sqref="E1"/>
      <selection pane="bottomLeft" activeCell="A6" sqref="A6"/>
      <selection pane="bottomRight"/>
    </sheetView>
  </sheetViews>
  <sheetFormatPr defaultRowHeight="13.5"/>
  <cols>
    <col min="1" max="1" width="3.28515625" style="166" customWidth="1"/>
    <col min="2" max="2" width="13" style="170" customWidth="1"/>
    <col min="3" max="3" width="5.140625" style="170" customWidth="1"/>
    <col min="4" max="4" width="19.5703125" style="170" bestFit="1" customWidth="1"/>
    <col min="5" max="9" width="11.5703125" style="171" bestFit="1" customWidth="1"/>
    <col min="10" max="35" width="11.5703125" style="170" bestFit="1" customWidth="1"/>
    <col min="36" max="16384" width="9.140625" style="170"/>
  </cols>
  <sheetData>
    <row r="2" spans="2:16">
      <c r="B2" s="167" t="s">
        <v>65</v>
      </c>
      <c r="C2" s="168"/>
      <c r="D2" s="168"/>
      <c r="E2" s="169"/>
      <c r="F2" s="169"/>
      <c r="G2" s="169"/>
      <c r="H2" s="169"/>
      <c r="I2" s="169"/>
    </row>
    <row r="3" spans="2:16">
      <c r="B3" s="167" t="s">
        <v>66</v>
      </c>
      <c r="C3" s="168"/>
      <c r="D3" s="168"/>
      <c r="E3" s="169"/>
      <c r="F3" s="169"/>
      <c r="G3" s="169"/>
      <c r="H3" s="169"/>
      <c r="I3" s="169"/>
    </row>
    <row r="4" spans="2:16">
      <c r="B4" s="167" t="s">
        <v>335</v>
      </c>
      <c r="C4" s="168"/>
      <c r="D4" s="167" t="s">
        <v>46</v>
      </c>
      <c r="E4" s="169" t="s">
        <v>47</v>
      </c>
      <c r="F4" s="169" t="s">
        <v>48</v>
      </c>
      <c r="G4" s="169" t="s">
        <v>49</v>
      </c>
      <c r="H4" s="169" t="s">
        <v>50</v>
      </c>
      <c r="I4" s="169" t="s">
        <v>51</v>
      </c>
    </row>
    <row r="5" spans="2:16">
      <c r="B5" s="167" t="s">
        <v>336</v>
      </c>
      <c r="C5" s="168"/>
      <c r="D5" s="167" t="s">
        <v>52</v>
      </c>
      <c r="E5" s="169" t="s">
        <v>53</v>
      </c>
      <c r="F5" s="169" t="s">
        <v>54</v>
      </c>
      <c r="G5" s="169" t="s">
        <v>55</v>
      </c>
      <c r="H5" s="169" t="s">
        <v>56</v>
      </c>
      <c r="I5" s="169" t="s">
        <v>57</v>
      </c>
    </row>
    <row r="6" spans="2:16">
      <c r="B6" s="167"/>
      <c r="C6" s="168"/>
      <c r="D6" s="169">
        <v>2021</v>
      </c>
      <c r="E6" s="174">
        <v>0.97</v>
      </c>
      <c r="F6" s="169"/>
      <c r="G6" s="169"/>
      <c r="H6" s="169"/>
      <c r="I6" s="169"/>
    </row>
    <row r="7" spans="2:16">
      <c r="B7" s="167"/>
      <c r="C7" s="168"/>
      <c r="D7" s="169">
        <v>2020</v>
      </c>
      <c r="E7" s="174">
        <v>0.9</v>
      </c>
      <c r="F7" s="172">
        <v>2.4</v>
      </c>
      <c r="G7" s="174">
        <v>0.96</v>
      </c>
      <c r="H7" s="174">
        <v>0.83675330029546868</v>
      </c>
      <c r="I7" s="174">
        <v>0.98220908433984722</v>
      </c>
    </row>
    <row r="8" spans="2:16">
      <c r="B8" s="167"/>
      <c r="C8" s="167"/>
      <c r="D8" s="169">
        <v>2019</v>
      </c>
      <c r="E8" s="174">
        <v>0.77336341389728358</v>
      </c>
      <c r="F8" s="174">
        <v>0.82268761616167729</v>
      </c>
      <c r="G8" s="174">
        <v>0.96397420014684865</v>
      </c>
      <c r="H8" s="174">
        <v>0.91791569573583631</v>
      </c>
      <c r="I8" s="172">
        <v>0.87936691664509903</v>
      </c>
    </row>
    <row r="9" spans="2:16">
      <c r="B9" s="167"/>
      <c r="C9" s="168"/>
      <c r="D9" s="169">
        <v>2018</v>
      </c>
      <c r="E9" s="174">
        <v>0.73087640647962115</v>
      </c>
      <c r="F9" s="174">
        <v>0.73466035616879377</v>
      </c>
      <c r="G9" s="174">
        <v>0.759354397679048</v>
      </c>
      <c r="H9" s="174">
        <v>0.78578106801575054</v>
      </c>
      <c r="I9" s="172">
        <v>0.75239292218533982</v>
      </c>
    </row>
    <row r="10" spans="2:16">
      <c r="B10" s="167"/>
      <c r="C10" s="168"/>
      <c r="D10" s="169">
        <v>2017</v>
      </c>
      <c r="E10" s="172">
        <v>0.82717726790826052</v>
      </c>
      <c r="F10" s="172">
        <v>0.77362095351313798</v>
      </c>
      <c r="G10" s="172">
        <v>0.83014615878764242</v>
      </c>
      <c r="H10" s="172">
        <v>1.2001882680476015</v>
      </c>
      <c r="I10" s="172">
        <v>0.9061371902981068</v>
      </c>
      <c r="K10" s="173"/>
      <c r="L10" s="172"/>
      <c r="M10" s="172"/>
      <c r="N10" s="172"/>
      <c r="O10" s="172"/>
      <c r="P10" s="172"/>
    </row>
    <row r="11" spans="2:16">
      <c r="B11" s="167"/>
      <c r="C11" s="168"/>
      <c r="D11" s="173"/>
      <c r="E11" s="172"/>
      <c r="F11" s="172"/>
      <c r="G11" s="172"/>
      <c r="H11" s="172"/>
      <c r="I11" s="172"/>
    </row>
    <row r="12" spans="2:16">
      <c r="B12" s="167"/>
      <c r="C12" s="168"/>
      <c r="D12" s="173"/>
      <c r="E12" s="172"/>
      <c r="F12" s="172"/>
      <c r="G12" s="172"/>
      <c r="H12" s="172"/>
      <c r="I12" s="172"/>
      <c r="J12" s="165"/>
      <c r="K12" s="165"/>
    </row>
    <row r="13" spans="2:16">
      <c r="B13" s="167"/>
      <c r="C13" s="168"/>
      <c r="D13" s="173"/>
      <c r="E13" s="172"/>
      <c r="F13" s="172"/>
      <c r="G13" s="172"/>
      <c r="H13" s="172"/>
      <c r="I13" s="172"/>
    </row>
    <row r="14" spans="2:16">
      <c r="B14" s="167"/>
      <c r="C14" s="168"/>
      <c r="D14" s="173"/>
      <c r="E14" s="172"/>
      <c r="F14" s="172"/>
      <c r="G14" s="172"/>
      <c r="H14" s="172"/>
      <c r="I14" s="172"/>
    </row>
    <row r="15" spans="2:16">
      <c r="B15" s="167"/>
      <c r="C15" s="168"/>
      <c r="D15" s="173"/>
      <c r="E15" s="172"/>
      <c r="F15" s="172"/>
      <c r="G15" s="172"/>
      <c r="H15" s="172"/>
      <c r="I15" s="172"/>
    </row>
    <row r="16" spans="2:16">
      <c r="B16" s="167"/>
      <c r="C16" s="168"/>
      <c r="D16" s="173"/>
      <c r="E16" s="172"/>
      <c r="F16" s="172"/>
      <c r="G16" s="172"/>
      <c r="H16" s="172"/>
      <c r="I16" s="172"/>
    </row>
    <row r="17" spans="1:11">
      <c r="B17" s="167"/>
      <c r="C17" s="168"/>
      <c r="D17" s="173"/>
      <c r="E17" s="172"/>
      <c r="F17" s="172"/>
      <c r="G17" s="172"/>
      <c r="H17" s="172"/>
      <c r="I17" s="172"/>
    </row>
    <row r="18" spans="1:11">
      <c r="B18" s="167"/>
      <c r="C18" s="168"/>
      <c r="D18" s="168"/>
      <c r="E18" s="169"/>
      <c r="F18" s="169"/>
      <c r="G18" s="169"/>
      <c r="H18" s="169"/>
    </row>
    <row r="21" spans="1:11" s="171" customFormat="1">
      <c r="A21" s="166"/>
      <c r="B21" s="170"/>
      <c r="C21" s="170"/>
      <c r="D21" s="170"/>
      <c r="J21" s="170"/>
      <c r="K21" s="170"/>
    </row>
    <row r="22" spans="1:11" s="171" customFormat="1">
      <c r="A22" s="166"/>
      <c r="B22" s="170"/>
      <c r="C22" s="170"/>
      <c r="D22" s="168"/>
      <c r="E22" s="169"/>
      <c r="F22" s="169"/>
      <c r="G22" s="169"/>
      <c r="H22" s="169"/>
      <c r="J22" s="170"/>
      <c r="K22" s="170"/>
    </row>
    <row r="23" spans="1:11" s="171" customFormat="1">
      <c r="A23" s="166"/>
      <c r="B23" s="170"/>
      <c r="C23" s="170"/>
      <c r="D23" s="168"/>
      <c r="E23" s="169"/>
      <c r="F23" s="169"/>
      <c r="G23" s="169"/>
      <c r="H23" s="169"/>
      <c r="J23" s="170"/>
      <c r="K23" s="170"/>
    </row>
    <row r="24" spans="1:11" s="171" customFormat="1">
      <c r="A24" s="166"/>
      <c r="B24" s="170"/>
      <c r="C24" s="170"/>
      <c r="D24" s="173"/>
      <c r="E24" s="172"/>
      <c r="F24" s="172"/>
      <c r="G24" s="172"/>
      <c r="H24" s="172"/>
      <c r="J24" s="170"/>
      <c r="K24" s="170"/>
    </row>
    <row r="25" spans="1:11" s="171" customFormat="1">
      <c r="A25" s="166"/>
      <c r="B25" s="170"/>
      <c r="C25" s="170"/>
      <c r="D25" s="173"/>
      <c r="E25" s="172"/>
      <c r="F25" s="172"/>
      <c r="G25" s="172"/>
      <c r="H25" s="172"/>
      <c r="J25" s="170"/>
      <c r="K25" s="170"/>
    </row>
    <row r="26" spans="1:11" s="171" customFormat="1">
      <c r="A26" s="166"/>
      <c r="B26" s="170"/>
      <c r="C26" s="170"/>
      <c r="D26" s="173"/>
      <c r="E26" s="172"/>
      <c r="F26" s="172"/>
      <c r="G26" s="172"/>
      <c r="H26" s="172"/>
      <c r="J26" s="170"/>
      <c r="K26" s="170"/>
    </row>
    <row r="27" spans="1:11" s="171" customFormat="1">
      <c r="A27" s="166"/>
      <c r="B27" s="170"/>
      <c r="C27" s="170"/>
      <c r="D27" s="173"/>
      <c r="E27" s="172"/>
      <c r="F27" s="172"/>
      <c r="G27" s="172"/>
      <c r="H27" s="172"/>
      <c r="J27" s="170"/>
      <c r="K27" s="170"/>
    </row>
    <row r="28" spans="1:11" s="171" customFormat="1">
      <c r="A28" s="166"/>
      <c r="B28" s="170"/>
      <c r="C28" s="170"/>
      <c r="D28" s="173"/>
      <c r="E28" s="172"/>
      <c r="F28" s="172"/>
      <c r="G28" s="172"/>
      <c r="H28" s="172"/>
      <c r="J28" s="170"/>
      <c r="K28" s="170"/>
    </row>
    <row r="29" spans="1:11" s="171" customFormat="1">
      <c r="A29" s="166"/>
      <c r="B29" s="170"/>
      <c r="C29" s="170"/>
      <c r="D29" s="168"/>
      <c r="E29" s="169"/>
      <c r="F29" s="169"/>
      <c r="G29" s="169"/>
      <c r="H29" s="169"/>
      <c r="J29" s="170"/>
      <c r="K29" s="170"/>
    </row>
    <row r="30" spans="1:11" s="171" customFormat="1">
      <c r="A30" s="166"/>
      <c r="B30" s="170"/>
      <c r="C30" s="170"/>
      <c r="D30" s="173"/>
      <c r="E30" s="172"/>
      <c r="F30" s="172"/>
      <c r="G30" s="172"/>
      <c r="H30" s="172"/>
      <c r="J30" s="170"/>
      <c r="K30" s="170"/>
    </row>
    <row r="31" spans="1:11" s="171" customFormat="1">
      <c r="A31" s="166"/>
      <c r="B31" s="170"/>
      <c r="C31" s="170"/>
      <c r="D31" s="173"/>
      <c r="E31" s="172"/>
      <c r="F31" s="172"/>
      <c r="G31" s="172"/>
      <c r="H31" s="172"/>
      <c r="J31" s="170"/>
      <c r="K31" s="170"/>
    </row>
    <row r="32" spans="1:11" s="171" customFormat="1">
      <c r="A32" s="166"/>
      <c r="B32" s="170"/>
      <c r="C32" s="170"/>
      <c r="D32" s="173"/>
      <c r="E32" s="172"/>
      <c r="F32" s="172"/>
      <c r="G32" s="172"/>
      <c r="H32" s="172"/>
      <c r="J32" s="170"/>
      <c r="K32" s="170"/>
    </row>
    <row r="33" spans="1:11" s="171" customFormat="1">
      <c r="A33" s="166"/>
      <c r="B33" s="170"/>
      <c r="C33" s="170"/>
      <c r="D33" s="173"/>
      <c r="E33" s="172"/>
      <c r="F33" s="172"/>
      <c r="G33" s="172"/>
      <c r="H33" s="172"/>
      <c r="J33" s="170"/>
      <c r="K33" s="170"/>
    </row>
    <row r="34" spans="1:11" s="171" customFormat="1">
      <c r="A34" s="166"/>
      <c r="B34" s="170"/>
      <c r="C34" s="170"/>
      <c r="D34" s="173"/>
      <c r="E34" s="172"/>
      <c r="F34" s="172"/>
      <c r="G34" s="172"/>
      <c r="H34" s="172"/>
      <c r="J34" s="170"/>
      <c r="K34" s="170"/>
    </row>
    <row r="35" spans="1:11" s="171" customFormat="1">
      <c r="A35" s="166"/>
      <c r="B35" s="170"/>
      <c r="C35" s="170"/>
      <c r="D35" s="170"/>
      <c r="J35" s="170"/>
      <c r="K35" s="17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3"/>
  <sheetViews>
    <sheetView showGridLines="0" zoomScale="90" zoomScaleNormal="90" workbookViewId="0">
      <pane xSplit="4" ySplit="5" topLeftCell="E6" activePane="bottomRight" state="frozen"/>
      <selection pane="topRight" activeCell="E1" sqref="E1"/>
      <selection pane="bottomLeft" activeCell="A6" sqref="A6"/>
      <selection pane="bottomRight"/>
    </sheetView>
  </sheetViews>
  <sheetFormatPr defaultRowHeight="13.5"/>
  <cols>
    <col min="1" max="1" width="3.28515625" style="166" customWidth="1"/>
    <col min="2" max="2" width="27.140625" style="170" bestFit="1" customWidth="1"/>
    <col min="3" max="3" width="5.140625" style="170" customWidth="1"/>
    <col min="4" max="4" width="17.140625" style="170" customWidth="1"/>
    <col min="5" max="9" width="12.28515625" style="171" customWidth="1"/>
    <col min="10" max="11" width="11.5703125" style="170" bestFit="1" customWidth="1"/>
    <col min="12" max="12" width="12.7109375" style="170" bestFit="1" customWidth="1"/>
    <col min="13" max="13" width="11.5703125" style="170" bestFit="1" customWidth="1"/>
    <col min="14" max="15" width="6" style="170" bestFit="1" customWidth="1"/>
    <col min="16" max="36" width="11.5703125" style="170" bestFit="1" customWidth="1"/>
    <col min="37" max="16384" width="9.140625" style="170"/>
  </cols>
  <sheetData>
    <row r="2" spans="2:12">
      <c r="B2" s="167" t="s">
        <v>67</v>
      </c>
      <c r="C2" s="168"/>
      <c r="D2" s="168"/>
      <c r="E2" s="169"/>
      <c r="F2" s="169"/>
      <c r="G2" s="169"/>
      <c r="H2" s="169"/>
      <c r="I2" s="169"/>
    </row>
    <row r="3" spans="2:12">
      <c r="B3" s="167" t="s">
        <v>68</v>
      </c>
      <c r="C3" s="168"/>
      <c r="D3" s="168"/>
      <c r="E3" s="169"/>
      <c r="F3" s="169"/>
      <c r="G3" s="169"/>
      <c r="H3" s="169"/>
      <c r="I3" s="169"/>
    </row>
    <row r="4" spans="2:12">
      <c r="B4" s="167"/>
      <c r="C4" s="167"/>
      <c r="D4" s="168"/>
      <c r="E4" s="169" t="s">
        <v>47</v>
      </c>
      <c r="F4" s="169" t="s">
        <v>48</v>
      </c>
      <c r="G4" s="169" t="s">
        <v>49</v>
      </c>
      <c r="H4" s="169" t="s">
        <v>50</v>
      </c>
      <c r="I4" s="169" t="s">
        <v>51</v>
      </c>
    </row>
    <row r="5" spans="2:12">
      <c r="B5" s="167"/>
      <c r="C5" s="167"/>
      <c r="D5" s="167" t="s">
        <v>41</v>
      </c>
      <c r="E5" s="169" t="s">
        <v>53</v>
      </c>
      <c r="F5" s="169" t="s">
        <v>54</v>
      </c>
      <c r="G5" s="169" t="s">
        <v>55</v>
      </c>
      <c r="H5" s="169" t="s">
        <v>56</v>
      </c>
      <c r="I5" s="169" t="s">
        <v>57</v>
      </c>
    </row>
    <row r="6" spans="2:12">
      <c r="B6" s="167"/>
      <c r="C6" s="167"/>
      <c r="D6" s="169">
        <v>2021</v>
      </c>
      <c r="E6" s="176">
        <v>16091</v>
      </c>
      <c r="F6" s="176"/>
      <c r="G6" s="169"/>
      <c r="H6" s="169"/>
      <c r="I6" s="169"/>
    </row>
    <row r="7" spans="2:12">
      <c r="B7" s="167"/>
      <c r="C7" s="167"/>
      <c r="D7" s="169">
        <v>2020</v>
      </c>
      <c r="E7" s="176">
        <v>25229</v>
      </c>
      <c r="F7" s="176">
        <v>4544</v>
      </c>
      <c r="G7" s="176">
        <v>28220</v>
      </c>
      <c r="H7" s="176">
        <v>21273</v>
      </c>
      <c r="I7" s="176">
        <v>79266</v>
      </c>
    </row>
    <row r="8" spans="2:12">
      <c r="B8" s="167"/>
      <c r="C8" s="167"/>
      <c r="D8" s="169">
        <v>2019</v>
      </c>
      <c r="E8" s="176">
        <v>26801</v>
      </c>
      <c r="F8" s="176">
        <v>36673</v>
      </c>
      <c r="G8" s="176">
        <v>45266</v>
      </c>
      <c r="H8" s="176">
        <v>33138</v>
      </c>
      <c r="I8" s="176">
        <v>141878</v>
      </c>
      <c r="K8" s="177"/>
      <c r="L8" s="178"/>
    </row>
    <row r="9" spans="2:12">
      <c r="B9" s="167"/>
      <c r="C9" s="167"/>
      <c r="D9" s="169">
        <v>2018</v>
      </c>
      <c r="E9" s="176">
        <v>29037</v>
      </c>
      <c r="F9" s="176">
        <v>37413</v>
      </c>
      <c r="G9" s="176">
        <v>43621</v>
      </c>
      <c r="H9" s="176">
        <v>31190</v>
      </c>
      <c r="I9" s="176">
        <v>141261</v>
      </c>
      <c r="K9" s="177"/>
    </row>
    <row r="10" spans="2:12">
      <c r="B10" s="167"/>
      <c r="C10" s="167"/>
      <c r="D10" s="169">
        <v>2017</v>
      </c>
      <c r="E10" s="176">
        <v>25647</v>
      </c>
      <c r="F10" s="176">
        <v>33757</v>
      </c>
      <c r="G10" s="176">
        <v>42770</v>
      </c>
      <c r="H10" s="176">
        <v>33249</v>
      </c>
      <c r="I10" s="176">
        <v>135423</v>
      </c>
    </row>
    <row r="11" spans="2:12">
      <c r="B11" s="167"/>
      <c r="C11" s="167"/>
      <c r="D11" s="169">
        <v>2016</v>
      </c>
      <c r="E11" s="176">
        <v>24984</v>
      </c>
      <c r="F11" s="176">
        <v>31610</v>
      </c>
      <c r="G11" s="176">
        <v>37130</v>
      </c>
      <c r="H11" s="176">
        <v>29502</v>
      </c>
      <c r="I11" s="176">
        <v>123226</v>
      </c>
      <c r="K11" s="177"/>
      <c r="L11" s="178"/>
    </row>
    <row r="12" spans="2:12">
      <c r="B12" s="167"/>
      <c r="C12" s="167"/>
      <c r="D12" s="169">
        <v>2015</v>
      </c>
      <c r="E12" s="176">
        <v>22980</v>
      </c>
      <c r="F12" s="176">
        <v>34582</v>
      </c>
      <c r="G12" s="176">
        <v>42062</v>
      </c>
      <c r="H12" s="176">
        <v>28604</v>
      </c>
      <c r="I12" s="176">
        <v>128228</v>
      </c>
      <c r="K12" s="177"/>
    </row>
    <row r="13" spans="2:12">
      <c r="B13" s="173"/>
      <c r="C13" s="173"/>
      <c r="D13" s="173">
        <v>2014</v>
      </c>
      <c r="E13" s="176">
        <v>23148</v>
      </c>
      <c r="F13" s="176">
        <v>34935.5</v>
      </c>
      <c r="G13" s="176">
        <v>41229.5</v>
      </c>
      <c r="H13" s="176">
        <v>27565</v>
      </c>
      <c r="I13" s="176">
        <v>126878</v>
      </c>
    </row>
    <row r="14" spans="2:12">
      <c r="B14" s="173"/>
      <c r="C14" s="173"/>
      <c r="D14" s="173">
        <v>2013</v>
      </c>
      <c r="E14" s="176">
        <v>20939</v>
      </c>
      <c r="F14" s="176">
        <v>33978</v>
      </c>
      <c r="G14" s="176">
        <v>41222.5</v>
      </c>
      <c r="H14" s="176">
        <v>27525</v>
      </c>
      <c r="I14" s="176">
        <v>123664.5</v>
      </c>
    </row>
    <row r="15" spans="2:12">
      <c r="B15" s="173"/>
      <c r="C15" s="173"/>
      <c r="D15" s="173">
        <v>2012</v>
      </c>
      <c r="E15" s="176">
        <v>18990</v>
      </c>
      <c r="F15" s="176">
        <v>31910</v>
      </c>
      <c r="G15" s="176">
        <v>41108</v>
      </c>
      <c r="H15" s="176">
        <v>24984</v>
      </c>
      <c r="I15" s="176">
        <v>116992</v>
      </c>
    </row>
    <row r="16" spans="2:12">
      <c r="B16" s="173"/>
      <c r="C16" s="173"/>
      <c r="D16" s="173">
        <v>2011</v>
      </c>
      <c r="E16" s="176">
        <v>19495.5</v>
      </c>
      <c r="F16" s="176">
        <v>32836</v>
      </c>
      <c r="G16" s="176">
        <v>39589.5</v>
      </c>
      <c r="H16" s="176">
        <v>24200.5</v>
      </c>
      <c r="I16" s="176">
        <v>116121.5</v>
      </c>
    </row>
    <row r="17" spans="2:12">
      <c r="B17" s="173"/>
      <c r="C17" s="173"/>
      <c r="D17" s="173">
        <v>2010</v>
      </c>
      <c r="E17" s="176">
        <v>16849.5</v>
      </c>
      <c r="F17" s="176">
        <v>29986</v>
      </c>
      <c r="G17" s="176">
        <v>37947.5</v>
      </c>
      <c r="H17" s="176">
        <v>24006.5</v>
      </c>
      <c r="I17" s="176">
        <v>108789.5</v>
      </c>
    </row>
    <row r="18" spans="2:12">
      <c r="B18" s="167"/>
      <c r="C18" s="167"/>
      <c r="D18" s="167" t="s">
        <v>69</v>
      </c>
      <c r="E18" s="176"/>
      <c r="F18" s="176"/>
    </row>
    <row r="19" spans="2:12">
      <c r="B19" s="167"/>
      <c r="C19" s="167"/>
      <c r="D19" s="169">
        <v>2021</v>
      </c>
      <c r="E19" s="176">
        <v>37639</v>
      </c>
      <c r="F19" s="176"/>
    </row>
    <row r="20" spans="2:12">
      <c r="B20" s="167"/>
      <c r="C20" s="167"/>
      <c r="D20" s="169">
        <v>2020</v>
      </c>
      <c r="E20" s="176">
        <v>64790</v>
      </c>
      <c r="F20" s="176">
        <v>10980</v>
      </c>
      <c r="G20" s="176">
        <v>31915</v>
      </c>
      <c r="H20" s="176">
        <v>57410</v>
      </c>
      <c r="I20" s="176">
        <v>165095</v>
      </c>
    </row>
    <row r="21" spans="2:12">
      <c r="B21" s="167"/>
      <c r="C21" s="167"/>
      <c r="D21" s="169">
        <v>2019</v>
      </c>
      <c r="E21" s="176">
        <v>75680</v>
      </c>
      <c r="F21" s="176">
        <v>91192</v>
      </c>
      <c r="G21" s="176">
        <v>105794</v>
      </c>
      <c r="H21" s="176">
        <v>82712</v>
      </c>
      <c r="I21" s="176">
        <v>355378</v>
      </c>
      <c r="K21" s="177"/>
      <c r="L21" s="178"/>
    </row>
    <row r="22" spans="2:12">
      <c r="B22" s="167"/>
      <c r="C22" s="167"/>
      <c r="D22" s="169">
        <v>2018</v>
      </c>
      <c r="E22" s="176">
        <v>76776</v>
      </c>
      <c r="F22" s="176">
        <v>93289</v>
      </c>
      <c r="G22" s="176">
        <v>106469</v>
      </c>
      <c r="H22" s="176">
        <v>82612</v>
      </c>
      <c r="I22" s="176">
        <v>359146</v>
      </c>
      <c r="K22" s="177"/>
    </row>
    <row r="23" spans="2:12">
      <c r="B23" s="167"/>
      <c r="C23" s="167"/>
      <c r="D23" s="169">
        <v>2017</v>
      </c>
      <c r="E23" s="176">
        <v>64093</v>
      </c>
      <c r="F23" s="176">
        <v>84016</v>
      </c>
      <c r="G23" s="176">
        <v>101526</v>
      </c>
      <c r="H23" s="176">
        <v>79256</v>
      </c>
      <c r="I23" s="176">
        <v>328891</v>
      </c>
    </row>
    <row r="24" spans="2:12">
      <c r="B24" s="167"/>
      <c r="C24" s="167"/>
      <c r="D24" s="169">
        <v>2016</v>
      </c>
      <c r="E24" s="176">
        <v>69467</v>
      </c>
      <c r="F24" s="176">
        <v>79646</v>
      </c>
      <c r="G24" s="176">
        <v>91360</v>
      </c>
      <c r="H24" s="176">
        <v>71787</v>
      </c>
      <c r="I24" s="176">
        <v>312260</v>
      </c>
    </row>
    <row r="25" spans="2:12">
      <c r="B25" s="167"/>
      <c r="C25" s="167"/>
      <c r="D25" s="169">
        <v>2015</v>
      </c>
      <c r="E25" s="176">
        <v>64062</v>
      </c>
      <c r="F25" s="176">
        <v>82228</v>
      </c>
      <c r="G25" s="176">
        <v>95978</v>
      </c>
      <c r="H25" s="176">
        <v>75940</v>
      </c>
      <c r="I25" s="176">
        <v>318208</v>
      </c>
    </row>
    <row r="26" spans="2:12">
      <c r="B26" s="173"/>
      <c r="C26" s="173"/>
      <c r="D26" s="173">
        <v>2014</v>
      </c>
      <c r="E26" s="176">
        <v>59419.75</v>
      </c>
      <c r="F26" s="176">
        <v>74550.75</v>
      </c>
      <c r="G26" s="176">
        <v>83689.5</v>
      </c>
      <c r="H26" s="176">
        <v>69018</v>
      </c>
      <c r="I26" s="176">
        <v>286678</v>
      </c>
    </row>
    <row r="27" spans="2:12">
      <c r="B27" s="173"/>
      <c r="C27" s="173"/>
      <c r="D27" s="173">
        <v>2013</v>
      </c>
      <c r="E27" s="176">
        <v>51066.75</v>
      </c>
      <c r="F27" s="176">
        <v>64537.25</v>
      </c>
      <c r="G27" s="176">
        <v>73511.25</v>
      </c>
      <c r="H27" s="176">
        <v>63071.5</v>
      </c>
      <c r="I27" s="176">
        <v>252186.75</v>
      </c>
    </row>
    <row r="28" spans="2:12">
      <c r="B28" s="173"/>
      <c r="C28" s="173"/>
      <c r="D28" s="173">
        <v>2012</v>
      </c>
      <c r="E28" s="176">
        <v>38977.5</v>
      </c>
      <c r="F28" s="176">
        <v>51038.5</v>
      </c>
      <c r="G28" s="176">
        <v>59909.75</v>
      </c>
      <c r="H28" s="176">
        <v>53478.75</v>
      </c>
      <c r="I28" s="176">
        <v>203404.5</v>
      </c>
    </row>
    <row r="29" spans="2:12">
      <c r="B29" s="173"/>
      <c r="C29" s="173"/>
      <c r="D29" s="173">
        <v>2011</v>
      </c>
      <c r="E29" s="176">
        <v>35219</v>
      </c>
      <c r="F29" s="176">
        <v>40675.5</v>
      </c>
      <c r="G29" s="176">
        <v>44904.5</v>
      </c>
      <c r="H29" s="176">
        <v>40589.5</v>
      </c>
      <c r="I29" s="176">
        <v>161388.5</v>
      </c>
    </row>
    <row r="30" spans="2:12">
      <c r="B30" s="173"/>
      <c r="C30" s="173"/>
      <c r="D30" s="173">
        <v>2010</v>
      </c>
      <c r="E30" s="176">
        <v>30142</v>
      </c>
      <c r="F30" s="176">
        <v>33072</v>
      </c>
      <c r="G30" s="176">
        <v>36494</v>
      </c>
      <c r="H30" s="176">
        <v>34188</v>
      </c>
      <c r="I30" s="176">
        <v>133896</v>
      </c>
    </row>
    <row r="31" spans="2:12">
      <c r="B31" s="173"/>
      <c r="C31" s="173"/>
      <c r="D31" s="167" t="s">
        <v>70</v>
      </c>
      <c r="E31" s="169"/>
    </row>
    <row r="32" spans="2:12" ht="15">
      <c r="B32" s="173"/>
      <c r="C32" s="173"/>
      <c r="D32" s="169">
        <v>2021</v>
      </c>
      <c r="E32" s="310">
        <v>955</v>
      </c>
    </row>
    <row r="33" spans="2:12">
      <c r="B33" s="173"/>
      <c r="C33" s="173"/>
      <c r="D33" s="169">
        <v>2020</v>
      </c>
      <c r="E33" s="176">
        <v>5057</v>
      </c>
      <c r="F33" s="176">
        <v>511</v>
      </c>
      <c r="G33" s="176">
        <v>2760</v>
      </c>
      <c r="H33" s="176">
        <v>1726</v>
      </c>
      <c r="I33" s="176">
        <v>10054</v>
      </c>
    </row>
    <row r="34" spans="2:12">
      <c r="B34" s="173"/>
      <c r="C34" s="173"/>
      <c r="D34" s="169">
        <v>2019</v>
      </c>
      <c r="E34" s="176">
        <v>6082</v>
      </c>
      <c r="F34" s="176">
        <v>8144</v>
      </c>
      <c r="G34" s="176">
        <v>8536</v>
      </c>
      <c r="H34" s="176">
        <v>6838</v>
      </c>
      <c r="I34" s="176">
        <v>29600</v>
      </c>
      <c r="K34" s="177"/>
      <c r="L34" s="178"/>
    </row>
    <row r="35" spans="2:12">
      <c r="B35" s="173"/>
      <c r="C35" s="173"/>
      <c r="D35" s="169">
        <v>2018</v>
      </c>
      <c r="E35" s="176">
        <v>5813</v>
      </c>
      <c r="F35" s="176">
        <v>7559</v>
      </c>
      <c r="G35" s="176">
        <v>7896</v>
      </c>
      <c r="H35" s="176">
        <v>6811</v>
      </c>
      <c r="I35" s="176">
        <v>28079</v>
      </c>
      <c r="K35" s="177"/>
    </row>
    <row r="36" spans="2:12">
      <c r="B36" s="173"/>
      <c r="C36" s="173"/>
      <c r="D36" s="169">
        <v>2017</v>
      </c>
      <c r="E36" s="176">
        <v>9800</v>
      </c>
      <c r="F36" s="176">
        <v>8903</v>
      </c>
      <c r="G36" s="176">
        <v>6921</v>
      </c>
      <c r="H36" s="176">
        <v>6163</v>
      </c>
      <c r="I36" s="176">
        <v>31787</v>
      </c>
    </row>
    <row r="37" spans="2:12">
      <c r="B37" s="173"/>
      <c r="C37" s="173"/>
      <c r="D37" s="169">
        <v>2016</v>
      </c>
      <c r="E37" s="176">
        <v>11549</v>
      </c>
      <c r="F37" s="176">
        <v>12681</v>
      </c>
      <c r="G37" s="176">
        <v>13141</v>
      </c>
      <c r="H37" s="176">
        <v>14440</v>
      </c>
      <c r="I37" s="176">
        <v>51811</v>
      </c>
    </row>
    <row r="38" spans="2:12">
      <c r="B38" s="173"/>
      <c r="C38" s="173"/>
      <c r="D38" s="169">
        <v>2015</v>
      </c>
      <c r="E38" s="176">
        <v>10759</v>
      </c>
      <c r="F38" s="176">
        <v>14133</v>
      </c>
      <c r="G38" s="176">
        <v>14094</v>
      </c>
      <c r="H38" s="176">
        <v>12825</v>
      </c>
      <c r="I38" s="176">
        <v>51811</v>
      </c>
    </row>
    <row r="39" spans="2:12">
      <c r="B39" s="173"/>
      <c r="C39" s="173"/>
      <c r="D39" s="173">
        <v>2014</v>
      </c>
      <c r="E39" s="176">
        <v>10550</v>
      </c>
      <c r="F39" s="176">
        <v>13378</v>
      </c>
      <c r="G39" s="176">
        <v>13610</v>
      </c>
      <c r="H39" s="176">
        <v>12083</v>
      </c>
      <c r="I39" s="176">
        <v>49621</v>
      </c>
    </row>
    <row r="40" spans="2:12">
      <c r="D40" s="173">
        <v>2013</v>
      </c>
      <c r="E40" s="176">
        <v>11728</v>
      </c>
      <c r="F40" s="176">
        <v>13029</v>
      </c>
      <c r="G40" s="176">
        <v>13202</v>
      </c>
      <c r="H40" s="176">
        <v>11531</v>
      </c>
      <c r="I40" s="176">
        <v>49490</v>
      </c>
    </row>
    <row r="41" spans="2:12">
      <c r="D41" s="173">
        <v>2012</v>
      </c>
      <c r="E41" s="176">
        <v>6417</v>
      </c>
      <c r="F41" s="176">
        <v>9115</v>
      </c>
      <c r="G41" s="176">
        <v>13972</v>
      </c>
      <c r="H41" s="176">
        <v>13451</v>
      </c>
      <c r="I41" s="176">
        <v>42955</v>
      </c>
    </row>
    <row r="42" spans="2:12">
      <c r="D42" s="173">
        <v>2011</v>
      </c>
      <c r="E42" s="176">
        <v>6004</v>
      </c>
      <c r="F42" s="176">
        <v>8419.5</v>
      </c>
      <c r="G42" s="176">
        <v>9383</v>
      </c>
      <c r="H42" s="176">
        <v>6784</v>
      </c>
      <c r="I42" s="176">
        <v>30590.5</v>
      </c>
    </row>
    <row r="43" spans="2:12">
      <c r="D43" s="173">
        <v>2010</v>
      </c>
      <c r="E43" s="176">
        <v>5326</v>
      </c>
      <c r="F43" s="176">
        <v>6588</v>
      </c>
      <c r="G43" s="176">
        <v>8199</v>
      </c>
      <c r="H43" s="176">
        <v>6439</v>
      </c>
      <c r="I43" s="176">
        <v>26552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workbookViewId="0"/>
  </sheetViews>
  <sheetFormatPr defaultRowHeight="16.5"/>
  <cols>
    <col min="1" max="1" width="2.7109375" style="143" customWidth="1"/>
    <col min="2" max="15" width="13.85546875" style="143" customWidth="1"/>
    <col min="16" max="16384" width="9.140625" style="143"/>
  </cols>
  <sheetData>
    <row r="1" spans="2:15" ht="17.25" thickBot="1">
      <c r="I1" s="179"/>
      <c r="J1" s="179"/>
      <c r="K1" s="179"/>
      <c r="L1" s="179"/>
      <c r="M1" s="179"/>
      <c r="N1" s="179"/>
      <c r="O1" s="179"/>
    </row>
    <row r="2" spans="2:15" ht="24.75" thickBot="1">
      <c r="B2" s="180" t="s">
        <v>369</v>
      </c>
      <c r="C2" s="181" t="s">
        <v>370</v>
      </c>
      <c r="D2" s="182" t="s">
        <v>109</v>
      </c>
      <c r="E2" s="266" t="s">
        <v>110</v>
      </c>
      <c r="F2" s="267"/>
      <c r="G2" s="268"/>
      <c r="I2" s="180" t="s">
        <v>116</v>
      </c>
      <c r="J2" s="181" t="s">
        <v>123</v>
      </c>
      <c r="K2" s="182" t="s">
        <v>117</v>
      </c>
      <c r="L2" s="266" t="s">
        <v>118</v>
      </c>
      <c r="M2" s="267"/>
      <c r="N2" s="268"/>
      <c r="O2" s="183"/>
    </row>
    <row r="3" spans="2:15" ht="53.25" thickBot="1">
      <c r="B3" s="184" t="s">
        <v>371</v>
      </c>
      <c r="C3" s="184" t="s">
        <v>372</v>
      </c>
      <c r="D3" s="184" t="s">
        <v>122</v>
      </c>
      <c r="E3" s="184" t="s">
        <v>111</v>
      </c>
      <c r="F3" s="184" t="s">
        <v>121</v>
      </c>
      <c r="G3" s="184" t="s">
        <v>112</v>
      </c>
      <c r="H3" s="185"/>
      <c r="I3" s="186" t="s">
        <v>119</v>
      </c>
      <c r="J3" s="186" t="s">
        <v>372</v>
      </c>
      <c r="K3" s="186" t="s">
        <v>122</v>
      </c>
      <c r="L3" s="186" t="s">
        <v>111</v>
      </c>
      <c r="M3" s="186" t="s">
        <v>121</v>
      </c>
      <c r="N3" s="186" t="s">
        <v>112</v>
      </c>
      <c r="O3" s="187" t="s">
        <v>120</v>
      </c>
    </row>
    <row r="4" spans="2:15" ht="17.25" thickBot="1">
      <c r="B4" s="188">
        <v>2014</v>
      </c>
      <c r="C4" s="189">
        <v>143.4</v>
      </c>
      <c r="D4" s="190">
        <v>3.5</v>
      </c>
      <c r="E4" s="190">
        <v>1</v>
      </c>
      <c r="F4" s="190">
        <v>2.2000000000000002</v>
      </c>
      <c r="G4" s="190">
        <v>3.2</v>
      </c>
      <c r="I4" s="188">
        <v>2011</v>
      </c>
      <c r="J4" s="189">
        <v>12.2</v>
      </c>
      <c r="K4" s="190" t="s">
        <v>113</v>
      </c>
      <c r="L4" s="190" t="s">
        <v>113</v>
      </c>
      <c r="M4" s="190" t="s">
        <v>113</v>
      </c>
      <c r="N4" s="190" t="s">
        <v>113</v>
      </c>
      <c r="O4" s="190"/>
    </row>
    <row r="5" spans="2:15" ht="17.25" thickBot="1">
      <c r="B5" s="188">
        <v>2015</v>
      </c>
      <c r="C5" s="189">
        <v>28.7</v>
      </c>
      <c r="D5" s="190">
        <v>12.8</v>
      </c>
      <c r="E5" s="190">
        <v>4</v>
      </c>
      <c r="F5" s="190">
        <v>7.5</v>
      </c>
      <c r="G5" s="190">
        <v>11.5</v>
      </c>
      <c r="I5" s="188">
        <v>2012</v>
      </c>
      <c r="J5" s="189">
        <v>18.3</v>
      </c>
      <c r="K5" s="190">
        <v>8.6999999999999993</v>
      </c>
      <c r="L5" s="190">
        <v>2.7</v>
      </c>
      <c r="M5" s="190">
        <v>5.9</v>
      </c>
      <c r="N5" s="190">
        <v>8.6</v>
      </c>
      <c r="O5" s="190"/>
    </row>
    <row r="6" spans="2:15" ht="17.25" thickBot="1">
      <c r="B6" s="188">
        <v>2016</v>
      </c>
      <c r="C6" s="189">
        <v>28.7</v>
      </c>
      <c r="D6" s="190">
        <v>35</v>
      </c>
      <c r="E6" s="190">
        <v>11.1</v>
      </c>
      <c r="F6" s="190">
        <v>18.8</v>
      </c>
      <c r="G6" s="190">
        <v>29.9</v>
      </c>
      <c r="I6" s="188">
        <v>2013</v>
      </c>
      <c r="J6" s="189">
        <v>29</v>
      </c>
      <c r="K6" s="190">
        <v>8.6999999999999993</v>
      </c>
      <c r="L6" s="190">
        <v>3</v>
      </c>
      <c r="M6" s="190">
        <v>5.7</v>
      </c>
      <c r="N6" s="190">
        <v>8.6999999999999993</v>
      </c>
      <c r="O6" s="190"/>
    </row>
    <row r="7" spans="2:15" ht="17.25" thickBot="1">
      <c r="B7" s="188">
        <v>2017</v>
      </c>
      <c r="C7" s="189">
        <v>28.7</v>
      </c>
      <c r="D7" s="190">
        <v>35</v>
      </c>
      <c r="E7" s="190">
        <v>11.9</v>
      </c>
      <c r="F7" s="190">
        <v>18.2</v>
      </c>
      <c r="G7" s="190">
        <v>30.1</v>
      </c>
      <c r="I7" s="188">
        <v>2014</v>
      </c>
      <c r="J7" s="189">
        <v>29</v>
      </c>
      <c r="K7" s="190">
        <v>8.6999999999999993</v>
      </c>
      <c r="L7" s="190">
        <v>3.1</v>
      </c>
      <c r="M7" s="190">
        <v>5.5</v>
      </c>
      <c r="N7" s="190">
        <v>8.6999999999999993</v>
      </c>
      <c r="O7" s="190">
        <v>6.1</v>
      </c>
    </row>
    <row r="8" spans="2:15" ht="17.25" thickBot="1">
      <c r="B8" s="188">
        <v>2018</v>
      </c>
      <c r="C8" s="189">
        <v>28.7</v>
      </c>
      <c r="D8" s="190">
        <v>35</v>
      </c>
      <c r="E8" s="190">
        <v>13</v>
      </c>
      <c r="F8" s="190">
        <v>17.600000000000001</v>
      </c>
      <c r="G8" s="190">
        <v>30.6</v>
      </c>
      <c r="I8" s="188">
        <v>2015</v>
      </c>
      <c r="J8" s="189">
        <v>29</v>
      </c>
      <c r="K8" s="190">
        <v>32.4</v>
      </c>
      <c r="L8" s="190">
        <v>13.6</v>
      </c>
      <c r="M8" s="190">
        <v>17.8</v>
      </c>
      <c r="N8" s="190">
        <v>31.4</v>
      </c>
      <c r="O8" s="190">
        <v>9.5</v>
      </c>
    </row>
    <row r="9" spans="2:15" ht="17.25" thickBot="1">
      <c r="B9" s="188">
        <v>2019</v>
      </c>
      <c r="C9" s="189">
        <v>28.7</v>
      </c>
      <c r="D9" s="190">
        <v>35</v>
      </c>
      <c r="E9" s="190">
        <v>14.2</v>
      </c>
      <c r="F9" s="190">
        <v>16.899999999999999</v>
      </c>
      <c r="G9" s="190">
        <v>31.1</v>
      </c>
      <c r="I9" s="188">
        <v>2016</v>
      </c>
      <c r="J9" s="189">
        <v>29</v>
      </c>
      <c r="K9" s="190">
        <v>32.4</v>
      </c>
      <c r="L9" s="190">
        <v>14.4</v>
      </c>
      <c r="M9" s="190">
        <v>17.3</v>
      </c>
      <c r="N9" s="190">
        <v>31.6</v>
      </c>
      <c r="O9" s="190">
        <v>10.1</v>
      </c>
    </row>
    <row r="10" spans="2:15" ht="17.25" thickBot="1">
      <c r="B10" s="188">
        <v>2020</v>
      </c>
      <c r="C10" s="189">
        <v>28.7</v>
      </c>
      <c r="D10" s="190">
        <v>35</v>
      </c>
      <c r="E10" s="190">
        <v>15.5</v>
      </c>
      <c r="F10" s="190">
        <v>16.3</v>
      </c>
      <c r="G10" s="190">
        <v>31.8</v>
      </c>
      <c r="I10" s="188">
        <v>2017</v>
      </c>
      <c r="J10" s="189">
        <v>29</v>
      </c>
      <c r="K10" s="190">
        <v>32.4</v>
      </c>
      <c r="L10" s="190">
        <v>15.2</v>
      </c>
      <c r="M10" s="190">
        <v>16.5</v>
      </c>
      <c r="N10" s="190">
        <v>31.7</v>
      </c>
      <c r="O10" s="190">
        <v>10.6</v>
      </c>
    </row>
    <row r="11" spans="2:15" ht="17.25" thickBot="1">
      <c r="B11" s="188">
        <v>2021</v>
      </c>
      <c r="C11" s="189">
        <v>28.7</v>
      </c>
      <c r="D11" s="190">
        <v>35</v>
      </c>
      <c r="E11" s="190">
        <v>17</v>
      </c>
      <c r="F11" s="190">
        <v>15.5</v>
      </c>
      <c r="G11" s="190">
        <v>32.5</v>
      </c>
      <c r="I11" s="188">
        <v>2018</v>
      </c>
      <c r="J11" s="189">
        <v>29</v>
      </c>
      <c r="K11" s="190">
        <v>32.4</v>
      </c>
      <c r="L11" s="190">
        <v>16</v>
      </c>
      <c r="M11" s="190">
        <v>15.8</v>
      </c>
      <c r="N11" s="190">
        <v>31.8</v>
      </c>
      <c r="O11" s="190">
        <v>11.2</v>
      </c>
    </row>
    <row r="12" spans="2:15" ht="17.25" thickBot="1">
      <c r="B12" s="188">
        <v>2022</v>
      </c>
      <c r="C12" s="189">
        <v>28.7</v>
      </c>
      <c r="D12" s="190">
        <v>35</v>
      </c>
      <c r="E12" s="190">
        <v>18.399999999999999</v>
      </c>
      <c r="F12" s="190">
        <v>14.8</v>
      </c>
      <c r="G12" s="190">
        <v>33.200000000000003</v>
      </c>
      <c r="I12" s="188">
        <v>2019</v>
      </c>
      <c r="J12" s="189">
        <v>29</v>
      </c>
      <c r="K12" s="190">
        <v>32.4</v>
      </c>
      <c r="L12" s="190">
        <v>17</v>
      </c>
      <c r="M12" s="190">
        <v>15.1</v>
      </c>
      <c r="N12" s="190">
        <v>32</v>
      </c>
      <c r="O12" s="190">
        <v>11.9</v>
      </c>
    </row>
    <row r="13" spans="2:15" ht="17.25" thickBot="1">
      <c r="B13" s="188">
        <v>2023</v>
      </c>
      <c r="C13" s="189">
        <v>28.7</v>
      </c>
      <c r="D13" s="190">
        <v>35</v>
      </c>
      <c r="E13" s="190">
        <v>20</v>
      </c>
      <c r="F13" s="190">
        <v>14</v>
      </c>
      <c r="G13" s="190">
        <v>33.9</v>
      </c>
      <c r="I13" s="188">
        <v>2020</v>
      </c>
      <c r="J13" s="189">
        <v>29</v>
      </c>
      <c r="K13" s="190">
        <v>32.4</v>
      </c>
      <c r="L13" s="190">
        <v>18</v>
      </c>
      <c r="M13" s="190">
        <v>14.3</v>
      </c>
      <c r="N13" s="190">
        <v>32.299999999999997</v>
      </c>
      <c r="O13" s="190">
        <v>12.6</v>
      </c>
    </row>
    <row r="14" spans="2:15" ht="17.25" thickBot="1">
      <c r="B14" s="188">
        <v>2024</v>
      </c>
      <c r="C14" s="189">
        <v>28.7</v>
      </c>
      <c r="D14" s="190">
        <v>35</v>
      </c>
      <c r="E14" s="190">
        <v>21.6</v>
      </c>
      <c r="F14" s="190">
        <v>13.1</v>
      </c>
      <c r="G14" s="190">
        <v>34.799999999999997</v>
      </c>
      <c r="I14" s="188">
        <v>2021</v>
      </c>
      <c r="J14" s="189">
        <v>29</v>
      </c>
      <c r="K14" s="190">
        <v>32.4</v>
      </c>
      <c r="L14" s="190">
        <v>19</v>
      </c>
      <c r="M14" s="190">
        <v>13.4</v>
      </c>
      <c r="N14" s="190">
        <v>32.4</v>
      </c>
      <c r="O14" s="190">
        <v>13.3</v>
      </c>
    </row>
    <row r="15" spans="2:15" ht="17.25" thickBot="1">
      <c r="B15" s="188">
        <v>2025</v>
      </c>
      <c r="C15" s="189">
        <v>28.7</v>
      </c>
      <c r="D15" s="190">
        <v>35</v>
      </c>
      <c r="E15" s="190">
        <v>23.3</v>
      </c>
      <c r="F15" s="190">
        <v>12.2</v>
      </c>
      <c r="G15" s="190">
        <v>35.5</v>
      </c>
      <c r="I15" s="188">
        <v>2022</v>
      </c>
      <c r="J15" s="189">
        <v>29</v>
      </c>
      <c r="K15" s="190">
        <v>32.4</v>
      </c>
      <c r="L15" s="190">
        <v>20.100000000000001</v>
      </c>
      <c r="M15" s="190">
        <v>12.5</v>
      </c>
      <c r="N15" s="190">
        <v>32.6</v>
      </c>
      <c r="O15" s="190">
        <v>14</v>
      </c>
    </row>
    <row r="16" spans="2:15" ht="17.25" thickBot="1">
      <c r="B16" s="188">
        <v>2026</v>
      </c>
      <c r="C16" s="189">
        <v>28.7</v>
      </c>
      <c r="D16" s="190">
        <v>35</v>
      </c>
      <c r="E16" s="190">
        <v>25.1</v>
      </c>
      <c r="F16" s="190">
        <v>11.2</v>
      </c>
      <c r="G16" s="190">
        <v>36.299999999999997</v>
      </c>
      <c r="I16" s="188">
        <v>2023</v>
      </c>
      <c r="J16" s="189">
        <v>29</v>
      </c>
      <c r="K16" s="190">
        <v>32.4</v>
      </c>
      <c r="L16" s="190">
        <v>21.2</v>
      </c>
      <c r="M16" s="190">
        <v>11.5</v>
      </c>
      <c r="N16" s="190">
        <v>32.700000000000003</v>
      </c>
      <c r="O16" s="190">
        <v>14.8</v>
      </c>
    </row>
    <row r="17" spans="2:15" ht="17.25" thickBot="1">
      <c r="B17" s="188">
        <v>2027</v>
      </c>
      <c r="C17" s="189">
        <v>28.7</v>
      </c>
      <c r="D17" s="190">
        <v>35</v>
      </c>
      <c r="E17" s="190">
        <v>26.7</v>
      </c>
      <c r="F17" s="190">
        <v>10.199999999999999</v>
      </c>
      <c r="G17" s="190">
        <v>37</v>
      </c>
      <c r="I17" s="188">
        <v>2024</v>
      </c>
      <c r="J17" s="189">
        <v>29</v>
      </c>
      <c r="K17" s="190">
        <v>32.4</v>
      </c>
      <c r="L17" s="190">
        <v>22.3</v>
      </c>
      <c r="M17" s="190">
        <v>10.5</v>
      </c>
      <c r="N17" s="190">
        <v>32.9</v>
      </c>
      <c r="O17" s="190">
        <v>15.6</v>
      </c>
    </row>
    <row r="18" spans="2:15" ht="17.25" thickBot="1">
      <c r="B18" s="188">
        <v>2028</v>
      </c>
      <c r="C18" s="189">
        <v>28.7</v>
      </c>
      <c r="D18" s="190">
        <v>35</v>
      </c>
      <c r="E18" s="190">
        <v>28.4</v>
      </c>
      <c r="F18" s="190">
        <v>9.1999999999999993</v>
      </c>
      <c r="G18" s="190">
        <v>37.6</v>
      </c>
      <c r="I18" s="188">
        <v>2025</v>
      </c>
      <c r="J18" s="189">
        <v>29</v>
      </c>
      <c r="K18" s="190">
        <v>32.4</v>
      </c>
      <c r="L18" s="190">
        <v>23.5</v>
      </c>
      <c r="M18" s="190">
        <v>9.5</v>
      </c>
      <c r="N18" s="190">
        <v>32.9</v>
      </c>
      <c r="O18" s="190">
        <v>16.399999999999999</v>
      </c>
    </row>
    <row r="19" spans="2:15" ht="17.25" thickBot="1">
      <c r="B19" s="188">
        <v>2029</v>
      </c>
      <c r="C19" s="189">
        <v>28.7</v>
      </c>
      <c r="D19" s="190">
        <v>35</v>
      </c>
      <c r="E19" s="190">
        <v>30</v>
      </c>
      <c r="F19" s="190">
        <v>8</v>
      </c>
      <c r="G19" s="190">
        <v>38.1</v>
      </c>
      <c r="I19" s="188">
        <v>2026</v>
      </c>
      <c r="J19" s="189">
        <v>29</v>
      </c>
      <c r="K19" s="190">
        <v>32.4</v>
      </c>
      <c r="L19" s="190">
        <v>24.6</v>
      </c>
      <c r="M19" s="190">
        <v>8.3000000000000007</v>
      </c>
      <c r="N19" s="190">
        <v>33</v>
      </c>
      <c r="O19" s="190">
        <v>17.2</v>
      </c>
    </row>
    <row r="20" spans="2:15" ht="17.25" thickBot="1">
      <c r="B20" s="188">
        <v>2030</v>
      </c>
      <c r="C20" s="189">
        <v>28.7</v>
      </c>
      <c r="D20" s="190">
        <v>35</v>
      </c>
      <c r="E20" s="190">
        <v>31.5</v>
      </c>
      <c r="F20" s="190">
        <v>6.8</v>
      </c>
      <c r="G20" s="190">
        <v>38.4</v>
      </c>
      <c r="I20" s="188">
        <v>2027</v>
      </c>
      <c r="J20" s="189">
        <v>29</v>
      </c>
      <c r="K20" s="190">
        <v>32.4</v>
      </c>
      <c r="L20" s="190">
        <v>25.9</v>
      </c>
      <c r="M20" s="190">
        <v>7.1</v>
      </c>
      <c r="N20" s="190">
        <v>33</v>
      </c>
      <c r="O20" s="190">
        <v>18.100000000000001</v>
      </c>
    </row>
    <row r="21" spans="2:15" ht="17.25" thickBot="1">
      <c r="B21" s="188">
        <v>2031</v>
      </c>
      <c r="C21" s="189">
        <v>28.7</v>
      </c>
      <c r="D21" s="190">
        <v>35</v>
      </c>
      <c r="E21" s="190">
        <v>33</v>
      </c>
      <c r="F21" s="190">
        <v>5.6</v>
      </c>
      <c r="G21" s="190">
        <v>38.5</v>
      </c>
      <c r="I21" s="188">
        <v>2028</v>
      </c>
      <c r="J21" s="189">
        <v>29</v>
      </c>
      <c r="K21" s="190">
        <v>32.4</v>
      </c>
      <c r="L21" s="190">
        <v>27.1</v>
      </c>
      <c r="M21" s="190">
        <v>5.9</v>
      </c>
      <c r="N21" s="190">
        <v>33</v>
      </c>
      <c r="O21" s="190">
        <v>18.899999999999999</v>
      </c>
    </row>
    <row r="22" spans="2:15" ht="17.25" thickBot="1">
      <c r="B22" s="188">
        <v>2032</v>
      </c>
      <c r="C22" s="189">
        <v>28.7</v>
      </c>
      <c r="D22" s="190">
        <v>35</v>
      </c>
      <c r="E22" s="190">
        <v>34.299999999999997</v>
      </c>
      <c r="F22" s="190">
        <v>4.2</v>
      </c>
      <c r="G22" s="190">
        <v>38.5</v>
      </c>
      <c r="I22" s="188">
        <v>2029</v>
      </c>
      <c r="J22" s="189">
        <v>29</v>
      </c>
      <c r="K22" s="190">
        <v>32.4</v>
      </c>
      <c r="L22" s="190">
        <v>28.4</v>
      </c>
      <c r="M22" s="190">
        <v>4.5</v>
      </c>
      <c r="N22" s="190">
        <v>32.9</v>
      </c>
      <c r="O22" s="190">
        <v>19.8</v>
      </c>
    </row>
    <row r="23" spans="2:15" ht="17.25" thickBot="1">
      <c r="B23" s="188">
        <v>2033</v>
      </c>
      <c r="C23" s="189">
        <v>28.7</v>
      </c>
      <c r="D23" s="190">
        <v>35</v>
      </c>
      <c r="E23" s="190">
        <v>35.6</v>
      </c>
      <c r="F23" s="190">
        <v>2.8</v>
      </c>
      <c r="G23" s="190">
        <v>38.4</v>
      </c>
      <c r="I23" s="188">
        <v>2030</v>
      </c>
      <c r="J23" s="189">
        <v>29</v>
      </c>
      <c r="K23" s="190">
        <v>32.4</v>
      </c>
      <c r="L23" s="190">
        <v>29.7</v>
      </c>
      <c r="M23" s="190">
        <v>3.1</v>
      </c>
      <c r="N23" s="190">
        <v>32.799999999999997</v>
      </c>
      <c r="O23" s="190">
        <v>20.7</v>
      </c>
    </row>
    <row r="24" spans="2:15" ht="17.25" thickBot="1">
      <c r="B24" s="188">
        <v>2034</v>
      </c>
      <c r="C24" s="189">
        <v>28.7</v>
      </c>
      <c r="D24" s="190">
        <v>35</v>
      </c>
      <c r="E24" s="190">
        <v>36.799999999999997</v>
      </c>
      <c r="F24" s="190">
        <v>1.3</v>
      </c>
      <c r="G24" s="190">
        <v>38.1</v>
      </c>
      <c r="I24" s="188">
        <v>2031</v>
      </c>
      <c r="J24" s="189">
        <v>29</v>
      </c>
      <c r="K24" s="190">
        <v>32.4</v>
      </c>
      <c r="L24" s="190">
        <v>31</v>
      </c>
      <c r="M24" s="190">
        <v>1.6</v>
      </c>
      <c r="N24" s="190">
        <v>32.6</v>
      </c>
      <c r="O24" s="190">
        <v>21.7</v>
      </c>
    </row>
    <row r="25" spans="2:15" ht="17.25" thickBot="1">
      <c r="B25" s="188">
        <v>2035</v>
      </c>
      <c r="C25" s="189" t="s">
        <v>113</v>
      </c>
      <c r="D25" s="190">
        <v>35</v>
      </c>
      <c r="E25" s="190">
        <v>37.9</v>
      </c>
      <c r="F25" s="190" t="s">
        <v>114</v>
      </c>
      <c r="G25" s="190">
        <v>37.9</v>
      </c>
      <c r="I25" s="188">
        <v>2032</v>
      </c>
      <c r="J25" s="189">
        <v>29</v>
      </c>
      <c r="K25" s="190">
        <v>32.4</v>
      </c>
      <c r="L25" s="190">
        <v>32.4</v>
      </c>
      <c r="M25" s="190">
        <v>0</v>
      </c>
      <c r="N25" s="190">
        <v>32.4</v>
      </c>
      <c r="O25" s="190">
        <v>22.6</v>
      </c>
    </row>
    <row r="26" spans="2:15" ht="17.25" thickBot="1">
      <c r="B26" s="188" t="s">
        <v>115</v>
      </c>
      <c r="C26" s="188">
        <v>717</v>
      </c>
      <c r="D26" s="188">
        <v>717</v>
      </c>
      <c r="E26" s="188">
        <v>490.5</v>
      </c>
      <c r="F26" s="188">
        <v>226.5</v>
      </c>
      <c r="G26" s="188">
        <v>717</v>
      </c>
      <c r="I26" s="188" t="s">
        <v>115</v>
      </c>
      <c r="J26" s="188">
        <v>610</v>
      </c>
      <c r="K26" s="188">
        <v>610</v>
      </c>
      <c r="L26" s="188">
        <v>408.1</v>
      </c>
      <c r="M26" s="188">
        <v>201.9</v>
      </c>
      <c r="N26" s="188">
        <v>610</v>
      </c>
      <c r="O26" s="188">
        <v>285</v>
      </c>
    </row>
  </sheetData>
  <mergeCells count="2">
    <mergeCell ref="E2:G2"/>
    <mergeCell ref="L2:N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5"/>
  <sheetViews>
    <sheetView showGridLines="0" workbookViewId="0"/>
  </sheetViews>
  <sheetFormatPr defaultRowHeight="12.75"/>
  <cols>
    <col min="1" max="2" width="9.140625" style="29"/>
    <col min="3" max="3" width="118.28515625" style="29" customWidth="1"/>
    <col min="4" max="16384" width="9.140625" style="29"/>
  </cols>
  <sheetData>
    <row r="3" spans="3:3" ht="38.25">
      <c r="C3" s="57" t="s">
        <v>42</v>
      </c>
    </row>
    <row r="4" spans="3:3" ht="102">
      <c r="C4" s="57" t="s">
        <v>43</v>
      </c>
    </row>
    <row r="5" spans="3:3">
      <c r="C5"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vt:lpstr>
      <vt:lpstr>Financials-Finansallar</vt:lpstr>
      <vt:lpstr>Assets-Şirketler</vt:lpstr>
      <vt:lpstr>Pax-Yolcu</vt:lpstr>
      <vt:lpstr>DF-GS</vt:lpstr>
      <vt:lpstr>FB-Yİ</vt:lpstr>
      <vt:lpstr>GH-YH</vt:lpstr>
      <vt:lpstr>İzmir&amp;Bodrum</vt:lpstr>
      <vt:lpstr>Disclaimer</vt:lpstr>
      <vt:lpstr>+Old==&gt;</vt:lpstr>
      <vt:lpstr>Financials-Finansallar(+Ist)</vt:lpstr>
      <vt:lpstr>Assets-Şirketler(+Ist)</vt:lpstr>
      <vt:lpstr>Transfer</vt:lpstr>
      <vt:lpstr>DF-GS(+Ist)</vt:lpstr>
      <vt:lpstr>FB-Yİ(+Ist)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Ozgu Caneri</dc:creator>
  <cp:lastModifiedBy>Ali Ozgu Caneri</cp:lastModifiedBy>
  <dcterms:created xsi:type="dcterms:W3CDTF">2018-07-20T09:56:03Z</dcterms:created>
  <dcterms:modified xsi:type="dcterms:W3CDTF">2021-04-25T15:26:59Z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